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1.9\share\●〇令和７年度企画振興班〇●\旅行商品造成・販売促進支援\"/>
    </mc:Choice>
  </mc:AlternateContent>
  <xr:revisionPtr revIDLastSave="0" documentId="8_{68AD3F11-0578-44C6-B57E-1DCF600DEC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・計画書（様式第1号・別記1） " sheetId="6" r:id="rId1"/>
    <sheet name="申請書  (記入見本)" sheetId="7" r:id="rId2"/>
    <sheet name="交付変更申請書（様式第3号・別記２）" sheetId="8" r:id="rId3"/>
    <sheet name="実績報告書（様式第5号・別記3・別記4）" sheetId="9" r:id="rId4"/>
  </sheets>
  <definedNames>
    <definedName name="_xlnm.Print_Area" localSheetId="2">'交付変更申請書（様式第3号・別記２）'!$A$1:$AE$62</definedName>
    <definedName name="_xlnm.Print_Area" localSheetId="3">'実績報告書（様式第5号・別記3・別記4）'!$A$1:$AD$73</definedName>
    <definedName name="_xlnm.Print_Area" localSheetId="1">'申請書  (記入見本)'!$A$1:$AE$62</definedName>
    <definedName name="_xlnm.Print_Area" localSheetId="0">'申請書・計画書（様式第1号・別記1） '!$A$1:$AE$62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1" i="9" l="1"/>
  <c r="AA71" i="9"/>
  <c r="Y71" i="9"/>
  <c r="AC70" i="9"/>
  <c r="AC69" i="9"/>
  <c r="AC68" i="9"/>
  <c r="AC67" i="9"/>
  <c r="AC66" i="9"/>
  <c r="AC65" i="9"/>
  <c r="AC64" i="9"/>
  <c r="AC63" i="9"/>
  <c r="AC62" i="9"/>
  <c r="U19" i="9"/>
  <c r="AA50" i="9"/>
  <c r="Y50" i="9"/>
  <c r="AC49" i="9"/>
  <c r="AC48" i="9"/>
  <c r="AC47" i="9"/>
  <c r="AC46" i="9"/>
  <c r="AC45" i="9"/>
  <c r="AC44" i="9"/>
  <c r="AC43" i="9"/>
  <c r="AC42" i="9"/>
  <c r="AC41" i="9"/>
  <c r="AC50" i="9" l="1"/>
  <c r="L22" i="9" s="1"/>
  <c r="L20" i="6"/>
  <c r="AB46" i="8"/>
  <c r="AC50" i="8" s="1"/>
  <c r="G27" i="8"/>
  <c r="L20" i="8" s="1"/>
  <c r="AB45" i="7"/>
  <c r="G26" i="7"/>
  <c r="L20" i="7" s="1"/>
  <c r="G26" i="6"/>
  <c r="AB45" i="6"/>
  <c r="V25" i="6" s="1"/>
  <c r="V25" i="7" l="1"/>
  <c r="AC49" i="7"/>
  <c r="AC49" i="6"/>
</calcChain>
</file>

<file path=xl/sharedStrings.xml><?xml version="1.0" encoding="utf-8"?>
<sst xmlns="http://schemas.openxmlformats.org/spreadsheetml/2006/main" count="446" uniqueCount="125">
  <si>
    <t>申請日</t>
    <rPh sb="0" eb="3">
      <t>シンセイビ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</si>
  <si>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</si>
  <si>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</si>
  <si>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</si>
  <si>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(一社)壱岐市観光連盟　　会長　下条　正文　様</t>
    <phoneticPr fontId="2"/>
  </si>
  <si>
    <t>住所</t>
    <rPh sb="0" eb="2">
      <t>ジュウショ</t>
    </rPh>
    <phoneticPr fontId="2"/>
  </si>
  <si>
    <t>〒</t>
    <phoneticPr fontId="2"/>
  </si>
  <si>
    <t>会社名</t>
    <rPh sb="0" eb="3">
      <t>カイシャメイ</t>
    </rPh>
    <phoneticPr fontId="2"/>
  </si>
  <si>
    <t>旅行業登録番号</t>
    <rPh sb="0" eb="3">
      <t>リョコウギョウ</t>
    </rPh>
    <rPh sb="3" eb="7">
      <t>トウロクバンゴウ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</si>
  <si>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</si>
  <si>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</si>
  <si>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4">
      <t>デンワバンゴウ</t>
    </rPh>
    <phoneticPr fontId="2"/>
  </si>
  <si>
    <t>申請額</t>
    <rPh sb="0" eb="3">
      <t>シンセイガク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</si>
  <si>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</si>
  <si>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</si>
  <si>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旅行形態</t>
    <rPh sb="0" eb="4">
      <t>リョコウケイタイ</t>
    </rPh>
    <phoneticPr fontId="2"/>
  </si>
  <si>
    <t>１．募集型企画旅行</t>
  </si>
  <si>
    <t>２．受注型企画旅行</t>
    <rPh sb="2" eb="4">
      <t>ジュチュウ</t>
    </rPh>
    <phoneticPr fontId="2"/>
  </si>
  <si>
    <t>【コースNo.】</t>
    <phoneticPr fontId="2"/>
  </si>
  <si>
    <t>初回出発日
設定本数</t>
    <rPh sb="0" eb="2">
      <t>ショカイ</t>
    </rPh>
    <rPh sb="2" eb="5">
      <t>シュッパツビ</t>
    </rPh>
    <rPh sb="6" eb="10">
      <t>セッテイホンスウ</t>
    </rPh>
    <phoneticPr fontId="2"/>
  </si>
  <si>
    <t>日　　</t>
    <rPh sb="0" eb="1">
      <t>ニチ</t>
    </rPh>
    <phoneticPr fontId="2"/>
  </si>
  <si>
    <t>全</t>
    <rPh sb="0" eb="1">
      <t>ゼン</t>
    </rPh>
    <phoneticPr fontId="2"/>
  </si>
  <si>
    <t>本</t>
    <rPh sb="0" eb="1">
      <t>ホン</t>
    </rPh>
    <phoneticPr fontId="2"/>
  </si>
  <si>
    <t>設定</t>
    <rPh sb="0" eb="2">
      <t>セッテイ</t>
    </rPh>
    <phoneticPr fontId="2"/>
  </si>
  <si>
    <t>名</t>
    <rPh sb="0" eb="1">
      <t>メイ</t>
    </rPh>
    <phoneticPr fontId="2"/>
  </si>
  <si>
    <t>利用予定宿泊施設</t>
    <rPh sb="0" eb="4">
      <t>リヨウヨテイ</t>
    </rPh>
    <rPh sb="4" eb="6">
      <t>シュクハク</t>
    </rPh>
    <rPh sb="6" eb="8">
      <t>シセツ</t>
    </rPh>
    <phoneticPr fontId="2"/>
  </si>
  <si>
    <t>泊数</t>
    <rPh sb="0" eb="2">
      <t>ハクスウ</t>
    </rPh>
    <phoneticPr fontId="2"/>
  </si>
  <si>
    <t>泊</t>
    <rPh sb="0" eb="1">
      <t>ハク</t>
    </rPh>
    <phoneticPr fontId="2"/>
  </si>
  <si>
    <t>宿泊日数</t>
    <rPh sb="0" eb="2">
      <t>シュクハク</t>
    </rPh>
    <rPh sb="2" eb="4">
      <t>ニッスウ</t>
    </rPh>
    <phoneticPr fontId="2"/>
  </si>
  <si>
    <t>実施計画書</t>
    <rPh sb="0" eb="2">
      <t>ジッシ</t>
    </rPh>
    <rPh sb="2" eb="5">
      <t>ケイカクショ</t>
    </rPh>
    <phoneticPr fontId="2"/>
  </si>
  <si>
    <t>■販売予定期間</t>
    <rPh sb="1" eb="3">
      <t>ハンバイ</t>
    </rPh>
    <rPh sb="3" eb="5">
      <t>ヨテイ</t>
    </rPh>
    <rPh sb="5" eb="7">
      <t>キカン</t>
    </rPh>
    <phoneticPr fontId="2"/>
  </si>
  <si>
    <t>～</t>
    <phoneticPr fontId="2"/>
  </si>
  <si>
    <t>■設定日（記入例　4/1、5/2）</t>
    <rPh sb="1" eb="4">
      <t>セッテイビ</t>
    </rPh>
    <rPh sb="5" eb="8">
      <t>キニュウレイ</t>
    </rPh>
    <phoneticPr fontId="2"/>
  </si>
  <si>
    <t>計</t>
    <rPh sb="0" eb="1">
      <t>ケイ</t>
    </rPh>
    <phoneticPr fontId="2"/>
  </si>
  <si>
    <t>■最小催行人数</t>
    <rPh sb="1" eb="3">
      <t>サイショウ</t>
    </rPh>
    <rPh sb="3" eb="5">
      <t>サイコウ</t>
    </rPh>
    <rPh sb="5" eb="7">
      <t>ニンズウ</t>
    </rPh>
    <phoneticPr fontId="2"/>
  </si>
  <si>
    <t>人</t>
    <rPh sb="0" eb="1">
      <t>ニン</t>
    </rPh>
    <phoneticPr fontId="2"/>
  </si>
  <si>
    <t>■募集地域</t>
    <rPh sb="1" eb="3">
      <t>ボシュウ</t>
    </rPh>
    <rPh sb="3" eb="5">
      <t>チイキ</t>
    </rPh>
    <phoneticPr fontId="2"/>
  </si>
  <si>
    <t>※必ず行程表（任意様式）を添付してください。</t>
    <rPh sb="1" eb="2">
      <t>カナラ</t>
    </rPh>
    <rPh sb="3" eb="6">
      <t>コウテイヒョウ</t>
    </rPh>
    <rPh sb="7" eb="11">
      <t>ニンイヨウシキ</t>
    </rPh>
    <rPh sb="13" eb="15">
      <t>テンプ</t>
    </rPh>
    <phoneticPr fontId="2"/>
  </si>
  <si>
    <t>販売予定人数</t>
    <rPh sb="0" eb="2">
      <t>ハンバイ</t>
    </rPh>
    <rPh sb="2" eb="4">
      <t>ヨテイ</t>
    </rPh>
    <rPh sb="4" eb="6">
      <t>ニンズウ</t>
    </rPh>
    <phoneticPr fontId="2"/>
  </si>
  <si>
    <t>※網掛けのセルのみ入力をお願いします。</t>
    <rPh sb="1" eb="3">
      <t>アミカ</t>
    </rPh>
    <rPh sb="9" eb="11">
      <t>ニュウリョク</t>
    </rPh>
    <rPh sb="13" eb="14">
      <t>ネガ</t>
    </rPh>
    <phoneticPr fontId="2"/>
  </si>
  <si>
    <t>令和〇</t>
    <rPh sb="0" eb="2">
      <t>レイワ</t>
    </rPh>
    <phoneticPr fontId="2"/>
  </si>
  <si>
    <t>〇</t>
    <phoneticPr fontId="2"/>
  </si>
  <si>
    <t>第1種〇〇〇号</t>
    <phoneticPr fontId="2"/>
  </si>
  <si>
    <t>支店営業所名</t>
    <rPh sb="0" eb="2">
      <t>シテン</t>
    </rPh>
    <rPh sb="2" eb="4">
      <t>エイギョウ</t>
    </rPh>
    <rPh sb="4" eb="5">
      <t>ジョ</t>
    </rPh>
    <rPh sb="5" eb="6">
      <t>メイ</t>
    </rPh>
    <phoneticPr fontId="2"/>
  </si>
  <si>
    <t>令和7</t>
    <rPh sb="0" eb="2">
      <t>レイワ</t>
    </rPh>
    <phoneticPr fontId="2"/>
  </si>
  <si>
    <t>（別記１）</t>
    <rPh sb="1" eb="3">
      <t>ベッキ</t>
    </rPh>
    <phoneticPr fontId="2"/>
  </si>
  <si>
    <t>予定本数</t>
    <rPh sb="0" eb="3">
      <t>ヨテイホン</t>
    </rPh>
    <rPh sb="3" eb="4">
      <t>スウ</t>
    </rPh>
    <phoneticPr fontId="2"/>
  </si>
  <si>
    <t>■販売予定人数</t>
    <rPh sb="1" eb="3">
      <t>ハンバイ</t>
    </rPh>
    <rPh sb="3" eb="5">
      <t>ヨテイ</t>
    </rPh>
    <rPh sb="5" eb="7">
      <t>ニンズウ</t>
    </rPh>
    <phoneticPr fontId="2"/>
  </si>
  <si>
    <t>(</t>
    <phoneticPr fontId="2"/>
  </si>
  <si>
    <t>人）</t>
    <rPh sb="0" eb="1">
      <t>ニン</t>
    </rPh>
    <phoneticPr fontId="2"/>
  </si>
  <si>
    <t>1本平均</t>
    <rPh sb="1" eb="2">
      <t>ホン</t>
    </rPh>
    <rPh sb="2" eb="4">
      <t>ヘイキン</t>
    </rPh>
    <phoneticPr fontId="2"/>
  </si>
  <si>
    <t>（人数×宿泊数×送客支援額）</t>
    <phoneticPr fontId="2"/>
  </si>
  <si>
    <t>株式会社○△□</t>
  </si>
  <si>
    <t>000-0000</t>
  </si>
  <si>
    <t>代表取締役
壱岐太郎</t>
    <rPh sb="6" eb="8">
      <t>イキ</t>
    </rPh>
    <phoneticPr fontId="2"/>
  </si>
  <si>
    <t>壱岐花子</t>
    <rPh sb="0" eb="2">
      <t>イキ</t>
    </rPh>
    <phoneticPr fontId="2"/>
  </si>
  <si>
    <t>0920-47-0000</t>
    <phoneticPr fontId="2"/>
  </si>
  <si>
    <t>〇〇〇ホテル</t>
  </si>
  <si>
    <t>様式第１号（第5条関係）</t>
    <phoneticPr fontId="2"/>
  </si>
  <si>
    <t>旅行商品名
又は団体名</t>
    <rPh sb="0" eb="4">
      <t>リョコウショウヒン</t>
    </rPh>
    <rPh sb="4" eb="5">
      <t>メイ</t>
    </rPh>
    <rPh sb="6" eb="7">
      <t>マタ</t>
    </rPh>
    <rPh sb="8" eb="11">
      <t>ダンタイメイ</t>
    </rPh>
    <phoneticPr fontId="2"/>
  </si>
  <si>
    <t>壱岐の旅３日間</t>
    <rPh sb="3" eb="4">
      <t>タビ</t>
    </rPh>
    <phoneticPr fontId="2"/>
  </si>
  <si>
    <t>施設名</t>
    <phoneticPr fontId="2"/>
  </si>
  <si>
    <t>１１/１、１１/１０</t>
    <phoneticPr fontId="2"/>
  </si>
  <si>
    <t>変更申請額</t>
    <rPh sb="0" eb="5">
      <t>ヘンコウシンセイガク</t>
    </rPh>
    <phoneticPr fontId="2"/>
  </si>
  <si>
    <t>変更理由</t>
    <rPh sb="0" eb="2">
      <t>ヘンコウ</t>
    </rPh>
    <rPh sb="2" eb="4">
      <t>リユウ</t>
    </rPh>
    <phoneticPr fontId="2"/>
  </si>
  <si>
    <t>（別記２）</t>
    <rPh sb="1" eb="3">
      <t>ベッキ</t>
    </rPh>
    <phoneticPr fontId="2"/>
  </si>
  <si>
    <t>変更実施計画書</t>
    <rPh sb="0" eb="2">
      <t>ヘンコウ</t>
    </rPh>
    <rPh sb="2" eb="4">
      <t>ジッシ</t>
    </rPh>
    <rPh sb="4" eb="7">
      <t>ケイカクショ</t>
    </rPh>
    <phoneticPr fontId="2"/>
  </si>
  <si>
    <t>年　月　日付けで支援が決定した受付番号第　　号の旅行について関係書類を添えて申請します。</t>
    <rPh sb="24" eb="26">
      <t>リョコウ</t>
    </rPh>
    <phoneticPr fontId="2"/>
  </si>
  <si>
    <t>様式第３号（第７条関係）</t>
    <phoneticPr fontId="2"/>
  </si>
  <si>
    <t>様式第１号（第５条関係）</t>
    <phoneticPr fontId="2"/>
  </si>
  <si>
    <t>様式第５号（第８条関係）</t>
    <phoneticPr fontId="2"/>
  </si>
  <si>
    <t>支店営業所名</t>
    <rPh sb="0" eb="2">
      <t>シテン</t>
    </rPh>
    <rPh sb="2" eb="4">
      <t>エイギョウ</t>
    </rPh>
    <rPh sb="4" eb="5">
      <t>ショ</t>
    </rPh>
    <rPh sb="5" eb="6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</si>
  <si>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</si>
  <si>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令和</t>
    <rPh sb="0" eb="2">
      <t>レイワ</t>
    </rPh>
    <phoneticPr fontId="2"/>
  </si>
  <si>
    <t>付けで支援が決定した受付番号第</t>
    <phoneticPr fontId="2"/>
  </si>
  <si>
    <t>号のツアー・団体について、</t>
    <phoneticPr fontId="2"/>
  </si>
  <si>
    <t xml:space="preserve"> その実績を次の関係書類を添えて報告します。</t>
    <phoneticPr fontId="2"/>
  </si>
  <si>
    <t>出発日</t>
    <rPh sb="0" eb="3">
      <t>シュッパツビ</t>
    </rPh>
    <phoneticPr fontId="2"/>
  </si>
  <si>
    <t>参加人数</t>
    <rPh sb="0" eb="2">
      <t>サンカ</t>
    </rPh>
    <rPh sb="2" eb="4">
      <t>ニンズウ</t>
    </rPh>
    <phoneticPr fontId="2"/>
  </si>
  <si>
    <t>大人</t>
    <rPh sb="0" eb="2">
      <t>オトナ</t>
    </rPh>
    <phoneticPr fontId="2"/>
  </si>
  <si>
    <t>・</t>
    <phoneticPr fontId="2"/>
  </si>
  <si>
    <t>小人</t>
    <rPh sb="0" eb="2">
      <t>コヒト</t>
    </rPh>
    <phoneticPr fontId="2"/>
  </si>
  <si>
    <t>利用実績</t>
    <rPh sb="0" eb="4">
      <t>リヨウジッセキ</t>
    </rPh>
    <phoneticPr fontId="2"/>
  </si>
  <si>
    <t>宿泊施設・日数</t>
    <rPh sb="0" eb="2">
      <t>シュクハク</t>
    </rPh>
    <rPh sb="2" eb="4">
      <t>シセツ</t>
    </rPh>
    <rPh sb="5" eb="7">
      <t>ニッスウ</t>
    </rPh>
    <phoneticPr fontId="2"/>
  </si>
  <si>
    <t>実績</t>
    <rPh sb="0" eb="2">
      <t>ジッセキ</t>
    </rPh>
    <phoneticPr fontId="2"/>
  </si>
  <si>
    <t>（別記３）</t>
    <rPh sb="1" eb="3">
      <t>ベッキ</t>
    </rPh>
    <phoneticPr fontId="2"/>
  </si>
  <si>
    <t>対象月</t>
    <rPh sb="0" eb="2">
      <t>タイショウ</t>
    </rPh>
    <rPh sb="2" eb="3">
      <t>ツキ</t>
    </rPh>
    <phoneticPr fontId="2"/>
  </si>
  <si>
    <t>年　</t>
    <rPh sb="0" eb="1">
      <t>ネン</t>
    </rPh>
    <phoneticPr fontId="2"/>
  </si>
  <si>
    <t>分</t>
    <rPh sb="0" eb="1">
      <t>ブン</t>
    </rPh>
    <phoneticPr fontId="2"/>
  </si>
  <si>
    <t>宿泊日</t>
    <rPh sb="0" eb="3">
      <t>シュクハクビ</t>
    </rPh>
    <phoneticPr fontId="2"/>
  </si>
  <si>
    <t>宿泊先</t>
    <rPh sb="0" eb="3">
      <t>シュクハクサキ</t>
    </rPh>
    <phoneticPr fontId="2"/>
  </si>
  <si>
    <t>小人</t>
    <rPh sb="0" eb="2">
      <t>コビト</t>
    </rPh>
    <phoneticPr fontId="2"/>
  </si>
  <si>
    <t>合計</t>
    <rPh sb="0" eb="2">
      <t>ゴウケイ</t>
    </rPh>
    <phoneticPr fontId="2"/>
  </si>
  <si>
    <t>日</t>
    <rPh sb="0" eb="1">
      <t>ヒ</t>
    </rPh>
    <phoneticPr fontId="2"/>
  </si>
  <si>
    <t>合　計</t>
    <rPh sb="0" eb="1">
      <t>ゴウ</t>
    </rPh>
    <rPh sb="2" eb="3">
      <t>ケイ</t>
    </rPh>
    <phoneticPr fontId="2"/>
  </si>
  <si>
    <t>旅行商品名又は団体名</t>
    <rPh sb="0" eb="4">
      <t>リョコウショウヒン</t>
    </rPh>
    <rPh sb="4" eb="5">
      <t>メイ</t>
    </rPh>
    <rPh sb="5" eb="6">
      <t>マタ</t>
    </rPh>
    <rPh sb="7" eb="9">
      <t>ダンタイ</t>
    </rPh>
    <rPh sb="9" eb="10">
      <t>メイ</t>
    </rPh>
    <phoneticPr fontId="2"/>
  </si>
  <si>
    <t>旅行形態</t>
    <phoneticPr fontId="2"/>
  </si>
  <si>
    <t>■添付資料　実施計画書（別記１）　</t>
    <rPh sb="1" eb="5">
      <t>テンプシリョウ</t>
    </rPh>
    <rPh sb="6" eb="11">
      <t>ジッシケイカクショ</t>
    </rPh>
    <rPh sb="12" eb="14">
      <t>ベッキ</t>
    </rPh>
    <phoneticPr fontId="2"/>
  </si>
  <si>
    <t>■行程に含まれる壱岐市観光連盟指定観光素材</t>
    <rPh sb="1" eb="3">
      <t>コウテイ</t>
    </rPh>
    <rPh sb="4" eb="5">
      <t>フク</t>
    </rPh>
    <rPh sb="8" eb="15">
      <t>イキシカンコウレンメイ</t>
    </rPh>
    <rPh sb="15" eb="17">
      <t>シテイ</t>
    </rPh>
    <rPh sb="17" eb="19">
      <t>カンコウ</t>
    </rPh>
    <rPh sb="19" eb="21">
      <t>ソザイ</t>
    </rPh>
    <phoneticPr fontId="2"/>
  </si>
  <si>
    <t>長崎県長崎市〇町1-2-3</t>
    <rPh sb="3" eb="5">
      <t>ナガサキ</t>
    </rPh>
    <rPh sb="5" eb="6">
      <t>シ</t>
    </rPh>
    <phoneticPr fontId="2"/>
  </si>
  <si>
    <t>長崎支店</t>
    <rPh sb="0" eb="4">
      <t>ナガサキシテン</t>
    </rPh>
    <phoneticPr fontId="2"/>
  </si>
  <si>
    <t>長崎県、福岡県、佐賀県</t>
    <rPh sb="0" eb="3">
      <t>ナガサキケン</t>
    </rPh>
    <rPh sb="4" eb="7">
      <t>フクオカケン</t>
    </rPh>
    <rPh sb="8" eb="11">
      <t>サガケン</t>
    </rPh>
    <phoneticPr fontId="2"/>
  </si>
  <si>
    <t>宿泊実績書</t>
    <rPh sb="0" eb="2">
      <t>シュクハク</t>
    </rPh>
    <rPh sb="2" eb="4">
      <t>ジッセキ</t>
    </rPh>
    <rPh sb="4" eb="5">
      <t>ショ</t>
    </rPh>
    <phoneticPr fontId="2"/>
  </si>
  <si>
    <t>コースNo.</t>
    <phoneticPr fontId="2"/>
  </si>
  <si>
    <t>■添付資料　実績内訳書（別記３）</t>
    <rPh sb="1" eb="3">
      <t>テンプ</t>
    </rPh>
    <rPh sb="3" eb="5">
      <t>シリョウ</t>
    </rPh>
    <phoneticPr fontId="2"/>
  </si>
  <si>
    <t>旅行商品の内容がわかる書類（ツアーパンフレットの原本、最終確定書面、行程表等）</t>
    <rPh sb="34" eb="37">
      <t>コウテイヒョウ</t>
    </rPh>
    <rPh sb="37" eb="38">
      <t>ナド</t>
    </rPh>
    <phoneticPr fontId="2"/>
  </si>
  <si>
    <t>【実績確認表】</t>
    <phoneticPr fontId="2"/>
  </si>
  <si>
    <t>原の辻王都復元公園</t>
    <phoneticPr fontId="2"/>
  </si>
  <si>
    <t>古墳（双六・掛木・鬼の窟・笹塚）</t>
    <rPh sb="0" eb="2">
      <t>コフン</t>
    </rPh>
    <phoneticPr fontId="2"/>
  </si>
  <si>
    <t>小島神社</t>
    <phoneticPr fontId="2"/>
  </si>
  <si>
    <t>勝本城跡</t>
    <phoneticPr fontId="2"/>
  </si>
  <si>
    <t>壱岐神楽観賞</t>
    <phoneticPr fontId="2"/>
  </si>
  <si>
    <t>焼酎工場見学</t>
    <phoneticPr fontId="2"/>
  </si>
  <si>
    <t>壱岐市下期旅行商品広告支援事業交付申請書</t>
    <rPh sb="3" eb="5">
      <t>シモキ</t>
    </rPh>
    <rPh sb="9" eb="11">
      <t>コウコク</t>
    </rPh>
    <phoneticPr fontId="2"/>
  </si>
  <si>
    <t>壱岐市下期旅行商品広告支援について、次の関係書類を添えて申請します。</t>
    <rPh sb="3" eb="5">
      <t>シモキ</t>
    </rPh>
    <rPh sb="9" eb="11">
      <t>コウコク</t>
    </rPh>
    <phoneticPr fontId="2"/>
  </si>
  <si>
    <t>壱岐市下期旅行商品広告支援事業交付変更申請書</t>
    <rPh sb="3" eb="5">
      <t>シモキ</t>
    </rPh>
    <rPh sb="9" eb="11">
      <t>コウコク</t>
    </rPh>
    <rPh sb="13" eb="15">
      <t>ヘンコウ</t>
    </rPh>
    <phoneticPr fontId="2"/>
  </si>
  <si>
    <t>壱岐市下期旅行商品広告支援事業実績報告書</t>
    <rPh sb="3" eb="5">
      <t>シモキ</t>
    </rPh>
    <rPh sb="9" eb="11">
      <t>コウコク</t>
    </rPh>
    <rPh sb="15" eb="17">
      <t>ジッセキ</t>
    </rPh>
    <rPh sb="17" eb="20">
      <t>ホウコクショ</t>
    </rPh>
    <phoneticPr fontId="2"/>
  </si>
  <si>
    <t>（別記４）</t>
    <rPh sb="1" eb="3">
      <t>ベッキ</t>
    </rPh>
    <phoneticPr fontId="2"/>
  </si>
  <si>
    <t>個人型宿泊実績書</t>
    <rPh sb="0" eb="3">
      <t>コジンガタ</t>
    </rPh>
    <rPh sb="3" eb="5">
      <t>シュクハク</t>
    </rPh>
    <rPh sb="5" eb="7">
      <t>ジッセキ</t>
    </rPh>
    <rPh sb="7" eb="8">
      <t>ショ</t>
    </rPh>
    <phoneticPr fontId="2"/>
  </si>
  <si>
    <t>旅行商品名</t>
    <rPh sb="0" eb="4">
      <t>リョコウショウヒン</t>
    </rPh>
    <rPh sb="4" eb="5">
      <t>メイ</t>
    </rPh>
    <phoneticPr fontId="2"/>
  </si>
  <si>
    <t>代表者名</t>
    <rPh sb="0" eb="4">
      <t>ダイヒョウシャメイ</t>
    </rPh>
    <phoneticPr fontId="2"/>
  </si>
  <si>
    <t>１．団体型</t>
    <rPh sb="2" eb="5">
      <t>ダンタイガタ</t>
    </rPh>
    <phoneticPr fontId="2"/>
  </si>
  <si>
    <t>２．個人型</t>
    <rPh sb="2" eb="5">
      <t>コジンガタ</t>
    </rPh>
    <phoneticPr fontId="2"/>
  </si>
  <si>
    <t>1．募集型企画旅行</t>
    <phoneticPr fontId="2"/>
  </si>
  <si>
    <t>2．受注型企画旅行</t>
    <rPh sb="2" eb="4">
      <t>ジュチュウ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</si>
</sst>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游ゴシック"/>
      <family val="3"/>
      <charset val="128"/>
    </font>
    <font>
      <sz val="11"/>
      <color rgb="FFFFC000"/>
      <name val="游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vertical="center"/>
      <protection locked="0"/>
    </xf>
    <xf numFmtId="176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8" fontId="5" fillId="2" borderId="2" xfId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7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7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7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fmlaLink="$AC$19" lockText="1" noThreeD="1"/>
</file>

<file path=xl/ctrlProps/ctrlProp12.xml><?xml version="1.0" encoding="utf-8"?>
<formControlPr xmlns="http://schemas.microsoft.com/office/spreadsheetml/2009/9/main" objectType="CheckBox" fmlaLink="$AD$19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fmlaLink="$AC$1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D$19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C$19" lockText="1" noThreeD="1"/>
</file>

<file path=xl/ctrlProps/ctrlProp28.xml><?xml version="1.0" encoding="utf-8"?>
<formControlPr xmlns="http://schemas.microsoft.com/office/spreadsheetml/2009/9/main" objectType="CheckBox" fmlaLink="$AD$19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C$19" lockText="1" noThreeD="1"/>
</file>

<file path=xl/ctrlProps/ctrlProp8.xml><?xml version="1.0" encoding="utf-8"?>
<formControlPr xmlns="http://schemas.microsoft.com/office/spreadsheetml/2009/9/main" objectType="CheckBox" fmlaLink="$AD$19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104775</xdr:colOff>
      <xdr:row>6</xdr:row>
      <xdr:rowOff>9525</xdr:rowOff>
    </xdr:from>
    <xdr:to>
      <xdr:col>42</xdr:col>
      <xdr:colOff>171451</xdr:colOff>
      <xdr:row>7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48888-FFC6-4764-88E9-E4DB95D10F2E}"/>
            </a:ext>
          </a:extLst>
        </xdr:cNvPr>
        <xdr:cNvSpPr txBox="1">
          <a:spLocks noChangeArrowheads="1"/>
        </xdr:cNvSpPr>
      </xdr:nvSpPr>
      <xdr:spPr bwMode="auto">
        <a:xfrm>
          <a:off x="22050375" y="1676400"/>
          <a:ext cx="6924676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ja-JP" altLang="en-US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注：申請書データの網掛け部のみご入力ください</a:t>
          </a:r>
          <a:endParaRPr lang="ja-JP" sz="200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24</xdr:row>
      <xdr:rowOff>47625</xdr:rowOff>
    </xdr:from>
    <xdr:to>
      <xdr:col>36</xdr:col>
      <xdr:colOff>0</xdr:colOff>
      <xdr:row>24</xdr:row>
      <xdr:rowOff>600075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D2C6D-FF7D-46ED-9F9D-52274D392666}"/>
            </a:ext>
          </a:extLst>
        </xdr:cNvPr>
        <xdr:cNvSpPr txBox="1">
          <a:spLocks noChangeArrowheads="1"/>
        </xdr:cNvSpPr>
      </xdr:nvSpPr>
      <xdr:spPr bwMode="auto">
        <a:xfrm>
          <a:off x="21355050" y="6000750"/>
          <a:ext cx="3333750" cy="19050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★設定本数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、販売予定人数は自動入力です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45</xdr:row>
      <xdr:rowOff>161925</xdr:rowOff>
    </xdr:from>
    <xdr:to>
      <xdr:col>36</xdr:col>
      <xdr:colOff>47625</xdr:colOff>
      <xdr:row>47</xdr:row>
      <xdr:rowOff>76201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F0299268-6814-499E-B8C8-1CFCE80CA0DF}"/>
            </a:ext>
          </a:extLst>
        </xdr:cNvPr>
        <xdr:cNvSpPr txBox="1">
          <a:spLocks noChangeArrowheads="1"/>
        </xdr:cNvSpPr>
      </xdr:nvSpPr>
      <xdr:spPr bwMode="auto">
        <a:xfrm>
          <a:off x="21355050" y="11115675"/>
          <a:ext cx="3381375" cy="3905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114300</xdr:colOff>
      <xdr:row>39</xdr:row>
      <xdr:rowOff>180975</xdr:rowOff>
    </xdr:from>
    <xdr:to>
      <xdr:col>36</xdr:col>
      <xdr:colOff>609600</xdr:colOff>
      <xdr:row>41</xdr:row>
      <xdr:rowOff>169802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1D3F2C0-27C0-4FF3-AFDC-B0EBC6898E12}"/>
            </a:ext>
          </a:extLst>
        </xdr:cNvPr>
        <xdr:cNvSpPr txBox="1">
          <a:spLocks noChangeArrowheads="1"/>
        </xdr:cNvSpPr>
      </xdr:nvSpPr>
      <xdr:spPr bwMode="auto">
        <a:xfrm>
          <a:off x="21374100" y="9705975"/>
          <a:ext cx="3924300" cy="46507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190500</xdr:colOff>
      <xdr:row>19</xdr:row>
      <xdr:rowOff>47625</xdr:rowOff>
    </xdr:from>
    <xdr:to>
      <xdr:col>36</xdr:col>
      <xdr:colOff>0</xdr:colOff>
      <xdr:row>20</xdr:row>
      <xdr:rowOff>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30EF05CD-1099-429E-BF65-B7F97842EFF4}"/>
            </a:ext>
          </a:extLst>
        </xdr:cNvPr>
        <xdr:cNvSpPr txBox="1">
          <a:spLocks noChangeArrowheads="1"/>
        </xdr:cNvSpPr>
      </xdr:nvSpPr>
      <xdr:spPr bwMode="auto">
        <a:xfrm>
          <a:off x="21450300" y="4810125"/>
          <a:ext cx="3238500" cy="42862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26</xdr:row>
      <xdr:rowOff>85725</xdr:rowOff>
    </xdr:from>
    <xdr:to>
      <xdr:col>36</xdr:col>
      <xdr:colOff>0</xdr:colOff>
      <xdr:row>28</xdr:row>
      <xdr:rowOff>9525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2DC4A747-8395-443B-892D-FC92FCB9CFA3}"/>
            </a:ext>
          </a:extLst>
        </xdr:cNvPr>
        <xdr:cNvSpPr txBox="1">
          <a:spLocks noChangeArrowheads="1"/>
        </xdr:cNvSpPr>
      </xdr:nvSpPr>
      <xdr:spPr bwMode="auto">
        <a:xfrm>
          <a:off x="21355050" y="6515100"/>
          <a:ext cx="3333750" cy="4000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47</xdr:row>
      <xdr:rowOff>238125</xdr:rowOff>
    </xdr:from>
    <xdr:to>
      <xdr:col>36</xdr:col>
      <xdr:colOff>57150</xdr:colOff>
      <xdr:row>49</xdr:row>
      <xdr:rowOff>152401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BAE834D3-CFCB-4B22-92C2-DB04FE605ABF}"/>
            </a:ext>
          </a:extLst>
        </xdr:cNvPr>
        <xdr:cNvSpPr txBox="1">
          <a:spLocks noChangeArrowheads="1"/>
        </xdr:cNvSpPr>
      </xdr:nvSpPr>
      <xdr:spPr bwMode="auto">
        <a:xfrm>
          <a:off x="21364575" y="11668125"/>
          <a:ext cx="3381375" cy="3905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53</xdr:row>
          <xdr:rowOff>45720</xdr:rowOff>
        </xdr:from>
        <xdr:to>
          <xdr:col>4</xdr:col>
          <xdr:colOff>114300</xdr:colOff>
          <xdr:row>53</xdr:row>
          <xdr:rowOff>281940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54</xdr:row>
          <xdr:rowOff>38100</xdr:rowOff>
        </xdr:from>
        <xdr:to>
          <xdr:col>4</xdr:col>
          <xdr:colOff>114300</xdr:colOff>
          <xdr:row>54</xdr:row>
          <xdr:rowOff>274320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55</xdr:row>
          <xdr:rowOff>45720</xdr:rowOff>
        </xdr:from>
        <xdr:to>
          <xdr:col>4</xdr:col>
          <xdr:colOff>114300</xdr:colOff>
          <xdr:row>55</xdr:row>
          <xdr:rowOff>281940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56</xdr:row>
          <xdr:rowOff>45720</xdr:rowOff>
        </xdr:from>
        <xdr:to>
          <xdr:col>4</xdr:col>
          <xdr:colOff>121920</xdr:colOff>
          <xdr:row>56</xdr:row>
          <xdr:rowOff>281940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57</xdr:row>
          <xdr:rowOff>53340</xdr:rowOff>
        </xdr:from>
        <xdr:to>
          <xdr:col>4</xdr:col>
          <xdr:colOff>121920</xdr:colOff>
          <xdr:row>57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58</xdr:row>
          <xdr:rowOff>53340</xdr:rowOff>
        </xdr:from>
        <xdr:to>
          <xdr:col>4</xdr:col>
          <xdr:colOff>190500</xdr:colOff>
          <xdr:row>58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30480</xdr:rowOff>
        </xdr:from>
        <xdr:to>
          <xdr:col>13</xdr:col>
          <xdr:colOff>76200</xdr:colOff>
          <xdr:row>20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20</xdr:row>
          <xdr:rowOff>30480</xdr:rowOff>
        </xdr:from>
        <xdr:to>
          <xdr:col>21</xdr:col>
          <xdr:colOff>83820</xdr:colOff>
          <xdr:row>20</xdr:row>
          <xdr:rowOff>274320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21</xdr:row>
          <xdr:rowOff>0</xdr:rowOff>
        </xdr:from>
        <xdr:to>
          <xdr:col>13</xdr:col>
          <xdr:colOff>22860</xdr:colOff>
          <xdr:row>22</xdr:row>
          <xdr:rowOff>15240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21</xdr:row>
          <xdr:rowOff>38100</xdr:rowOff>
        </xdr:from>
        <xdr:to>
          <xdr:col>21</xdr:col>
          <xdr:colOff>38100</xdr:colOff>
          <xdr:row>21</xdr:row>
          <xdr:rowOff>281940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104775</xdr:colOff>
      <xdr:row>6</xdr:row>
      <xdr:rowOff>9525</xdr:rowOff>
    </xdr:from>
    <xdr:to>
      <xdr:col>42</xdr:col>
      <xdr:colOff>171451</xdr:colOff>
      <xdr:row>7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53300-0A1B-4BF2-B843-22EEB09AFD7B}"/>
            </a:ext>
          </a:extLst>
        </xdr:cNvPr>
        <xdr:cNvSpPr txBox="1">
          <a:spLocks noChangeArrowheads="1"/>
        </xdr:cNvSpPr>
      </xdr:nvSpPr>
      <xdr:spPr bwMode="auto">
        <a:xfrm>
          <a:off x="6638925" y="1752600"/>
          <a:ext cx="5953126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ja-JP" altLang="en-US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注：申請書データの網掛け部のみご入力ください</a:t>
          </a:r>
          <a:endParaRPr lang="ja-JP" sz="200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24</xdr:row>
      <xdr:rowOff>47625</xdr:rowOff>
    </xdr:from>
    <xdr:to>
      <xdr:col>36</xdr:col>
      <xdr:colOff>0</xdr:colOff>
      <xdr:row>24</xdr:row>
      <xdr:rowOff>600075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8DCFB-FC66-49F6-B626-5B1B1D4B31AD}"/>
            </a:ext>
          </a:extLst>
        </xdr:cNvPr>
        <xdr:cNvSpPr txBox="1">
          <a:spLocks noChangeArrowheads="1"/>
        </xdr:cNvSpPr>
      </xdr:nvSpPr>
      <xdr:spPr bwMode="auto">
        <a:xfrm>
          <a:off x="6429375" y="6753225"/>
          <a:ext cx="1876425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★設定本数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、販売予定人数は自動入力です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45</xdr:row>
      <xdr:rowOff>161925</xdr:rowOff>
    </xdr:from>
    <xdr:to>
      <xdr:col>36</xdr:col>
      <xdr:colOff>47625</xdr:colOff>
      <xdr:row>47</xdr:row>
      <xdr:rowOff>76201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245C5C22-FB7B-47DD-8D32-9612CC762771}"/>
            </a:ext>
          </a:extLst>
        </xdr:cNvPr>
        <xdr:cNvSpPr txBox="1">
          <a:spLocks noChangeArrowheads="1"/>
        </xdr:cNvSpPr>
      </xdr:nvSpPr>
      <xdr:spPr bwMode="auto">
        <a:xfrm>
          <a:off x="6429375" y="12944475"/>
          <a:ext cx="1924050" cy="5429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114300</xdr:colOff>
      <xdr:row>39</xdr:row>
      <xdr:rowOff>180975</xdr:rowOff>
    </xdr:from>
    <xdr:to>
      <xdr:col>36</xdr:col>
      <xdr:colOff>609600</xdr:colOff>
      <xdr:row>41</xdr:row>
      <xdr:rowOff>169802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962560D-5271-49BF-AAD3-BD0B69AB1224}"/>
            </a:ext>
          </a:extLst>
        </xdr:cNvPr>
        <xdr:cNvSpPr txBox="1">
          <a:spLocks noChangeArrowheads="1"/>
        </xdr:cNvSpPr>
      </xdr:nvSpPr>
      <xdr:spPr bwMode="auto">
        <a:xfrm>
          <a:off x="6448425" y="11077575"/>
          <a:ext cx="2466975" cy="61747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190500</xdr:colOff>
      <xdr:row>19</xdr:row>
      <xdr:rowOff>47625</xdr:rowOff>
    </xdr:from>
    <xdr:to>
      <xdr:col>36</xdr:col>
      <xdr:colOff>0</xdr:colOff>
      <xdr:row>20</xdr:row>
      <xdr:rowOff>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92CEDE2E-4BF4-4BBA-9A49-0B0C7DE72F8F}"/>
            </a:ext>
          </a:extLst>
        </xdr:cNvPr>
        <xdr:cNvSpPr txBox="1">
          <a:spLocks noChangeArrowheads="1"/>
        </xdr:cNvSpPr>
      </xdr:nvSpPr>
      <xdr:spPr bwMode="auto">
        <a:xfrm>
          <a:off x="6524625" y="5181600"/>
          <a:ext cx="1781175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26</xdr:row>
      <xdr:rowOff>85725</xdr:rowOff>
    </xdr:from>
    <xdr:to>
      <xdr:col>36</xdr:col>
      <xdr:colOff>0</xdr:colOff>
      <xdr:row>28</xdr:row>
      <xdr:rowOff>9525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2CEEE90A-F38B-4CB1-8F55-59548593D809}"/>
            </a:ext>
          </a:extLst>
        </xdr:cNvPr>
        <xdr:cNvSpPr txBox="1">
          <a:spLocks noChangeArrowheads="1"/>
        </xdr:cNvSpPr>
      </xdr:nvSpPr>
      <xdr:spPr bwMode="auto">
        <a:xfrm>
          <a:off x="6429375" y="7734300"/>
          <a:ext cx="1876425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47</xdr:row>
      <xdr:rowOff>238125</xdr:rowOff>
    </xdr:from>
    <xdr:to>
      <xdr:col>36</xdr:col>
      <xdr:colOff>57150</xdr:colOff>
      <xdr:row>49</xdr:row>
      <xdr:rowOff>152401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6E599EC7-51E5-4A1F-8959-ACC512754E1B}"/>
            </a:ext>
          </a:extLst>
        </xdr:cNvPr>
        <xdr:cNvSpPr txBox="1">
          <a:spLocks noChangeArrowheads="1"/>
        </xdr:cNvSpPr>
      </xdr:nvSpPr>
      <xdr:spPr bwMode="auto">
        <a:xfrm>
          <a:off x="6438900" y="13649325"/>
          <a:ext cx="1924050" cy="5429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30480</xdr:rowOff>
        </xdr:from>
        <xdr:to>
          <xdr:col>13</xdr:col>
          <xdr:colOff>76200</xdr:colOff>
          <xdr:row>21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21</xdr:row>
          <xdr:rowOff>30480</xdr:rowOff>
        </xdr:from>
        <xdr:to>
          <xdr:col>21</xdr:col>
          <xdr:colOff>83820</xdr:colOff>
          <xdr:row>21</xdr:row>
          <xdr:rowOff>274320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53</xdr:row>
          <xdr:rowOff>45720</xdr:rowOff>
        </xdr:from>
        <xdr:to>
          <xdr:col>4</xdr:col>
          <xdr:colOff>114300</xdr:colOff>
          <xdr:row>53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54</xdr:row>
          <xdr:rowOff>38100</xdr:rowOff>
        </xdr:from>
        <xdr:to>
          <xdr:col>4</xdr:col>
          <xdr:colOff>114300</xdr:colOff>
          <xdr:row>54</xdr:row>
          <xdr:rowOff>274320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55</xdr:row>
          <xdr:rowOff>45720</xdr:rowOff>
        </xdr:from>
        <xdr:to>
          <xdr:col>4</xdr:col>
          <xdr:colOff>114300</xdr:colOff>
          <xdr:row>55</xdr:row>
          <xdr:rowOff>281940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56</xdr:row>
          <xdr:rowOff>45720</xdr:rowOff>
        </xdr:from>
        <xdr:to>
          <xdr:col>4</xdr:col>
          <xdr:colOff>121920</xdr:colOff>
          <xdr:row>56</xdr:row>
          <xdr:rowOff>281940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57</xdr:row>
          <xdr:rowOff>53340</xdr:rowOff>
        </xdr:from>
        <xdr:to>
          <xdr:col>4</xdr:col>
          <xdr:colOff>121920</xdr:colOff>
          <xdr:row>57</xdr:row>
          <xdr:rowOff>289560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58</xdr:row>
          <xdr:rowOff>53340</xdr:rowOff>
        </xdr:from>
        <xdr:to>
          <xdr:col>4</xdr:col>
          <xdr:colOff>190500</xdr:colOff>
          <xdr:row>58</xdr:row>
          <xdr:rowOff>289560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30480</xdr:rowOff>
        </xdr:from>
        <xdr:to>
          <xdr:col>13</xdr:col>
          <xdr:colOff>76200</xdr:colOff>
          <xdr:row>20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20</xdr:row>
          <xdr:rowOff>30480</xdr:rowOff>
        </xdr:from>
        <xdr:to>
          <xdr:col>21</xdr:col>
          <xdr:colOff>83820</xdr:colOff>
          <xdr:row>20</xdr:row>
          <xdr:rowOff>274320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171450</xdr:colOff>
      <xdr:row>20</xdr:row>
      <xdr:rowOff>116205</xdr:rowOff>
    </xdr:from>
    <xdr:to>
      <xdr:col>36</xdr:col>
      <xdr:colOff>257175</xdr:colOff>
      <xdr:row>21</xdr:row>
      <xdr:rowOff>220980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9DEDFEF2-C3A1-46B2-8675-077C4B5E6433}"/>
            </a:ext>
          </a:extLst>
        </xdr:cNvPr>
        <xdr:cNvSpPr txBox="1">
          <a:spLocks noChangeArrowheads="1"/>
        </xdr:cNvSpPr>
      </xdr:nvSpPr>
      <xdr:spPr bwMode="auto">
        <a:xfrm>
          <a:off x="6313170" y="5793105"/>
          <a:ext cx="2051685" cy="41719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変更申請額は自動入力です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18</xdr:row>
      <xdr:rowOff>0</xdr:rowOff>
    </xdr:from>
    <xdr:to>
      <xdr:col>36</xdr:col>
      <xdr:colOff>238125</xdr:colOff>
      <xdr:row>19</xdr:row>
      <xdr:rowOff>304800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E0A10-03A6-4C4F-A357-9B55F6EFE686}"/>
            </a:ext>
          </a:extLst>
        </xdr:cNvPr>
        <xdr:cNvSpPr txBox="1">
          <a:spLocks noChangeArrowheads="1"/>
        </xdr:cNvSpPr>
      </xdr:nvSpPr>
      <xdr:spPr bwMode="auto">
        <a:xfrm>
          <a:off x="6294120" y="4739640"/>
          <a:ext cx="2051685" cy="617220"/>
        </a:xfrm>
        <a:prstGeom prst="rect">
          <a:avLst/>
        </a:prstGeom>
        <a:solidFill>
          <a:sysClr val="window" lastClr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申請額は様式第１号で申請書でご提出いただいた金額をご入力ください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180975</xdr:colOff>
      <xdr:row>27</xdr:row>
      <xdr:rowOff>0</xdr:rowOff>
    </xdr:from>
    <xdr:to>
      <xdr:col>36</xdr:col>
      <xdr:colOff>85725</xdr:colOff>
      <xdr:row>28</xdr:row>
      <xdr:rowOff>238125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116E42CB-48F8-4DE9-AC8A-DEFF9718EED1}"/>
            </a:ext>
          </a:extLst>
        </xdr:cNvPr>
        <xdr:cNvSpPr txBox="1">
          <a:spLocks noChangeArrowheads="1"/>
        </xdr:cNvSpPr>
      </xdr:nvSpPr>
      <xdr:spPr bwMode="auto">
        <a:xfrm>
          <a:off x="6322695" y="8031480"/>
          <a:ext cx="1870710" cy="55054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171450</xdr:colOff>
      <xdr:row>46</xdr:row>
      <xdr:rowOff>133350</xdr:rowOff>
    </xdr:from>
    <xdr:to>
      <xdr:col>36</xdr:col>
      <xdr:colOff>76200</xdr:colOff>
      <xdr:row>48</xdr:row>
      <xdr:rowOff>57150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2FAE3322-D194-478A-AA67-ADEECF16729D}"/>
            </a:ext>
          </a:extLst>
        </xdr:cNvPr>
        <xdr:cNvSpPr txBox="1">
          <a:spLocks noChangeArrowheads="1"/>
        </xdr:cNvSpPr>
      </xdr:nvSpPr>
      <xdr:spPr bwMode="auto">
        <a:xfrm>
          <a:off x="6313170" y="13178790"/>
          <a:ext cx="1870710" cy="54864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40</xdr:row>
      <xdr:rowOff>276225</xdr:rowOff>
    </xdr:from>
    <xdr:to>
      <xdr:col>36</xdr:col>
      <xdr:colOff>647700</xdr:colOff>
      <xdr:row>42</xdr:row>
      <xdr:rowOff>265052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9312B98D-B76C-4B57-82AA-4613776FDFEB}"/>
            </a:ext>
          </a:extLst>
        </xdr:cNvPr>
        <xdr:cNvSpPr txBox="1">
          <a:spLocks noChangeArrowheads="1"/>
        </xdr:cNvSpPr>
      </xdr:nvSpPr>
      <xdr:spPr bwMode="auto">
        <a:xfrm>
          <a:off x="6294120" y="11447145"/>
          <a:ext cx="2461260" cy="61366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い日をご記入ください。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171450</xdr:colOff>
      <xdr:row>48</xdr:row>
      <xdr:rowOff>152400</xdr:rowOff>
    </xdr:from>
    <xdr:to>
      <xdr:col>36</xdr:col>
      <xdr:colOff>123825</xdr:colOff>
      <xdr:row>50</xdr:row>
      <xdr:rowOff>66676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A038042E-C967-4374-9439-6C0AFDDDBF32}"/>
            </a:ext>
          </a:extLst>
        </xdr:cNvPr>
        <xdr:cNvSpPr txBox="1">
          <a:spLocks noChangeArrowheads="1"/>
        </xdr:cNvSpPr>
      </xdr:nvSpPr>
      <xdr:spPr bwMode="auto">
        <a:xfrm>
          <a:off x="6313170" y="13822680"/>
          <a:ext cx="1918335" cy="53911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54</xdr:row>
          <xdr:rowOff>45720</xdr:rowOff>
        </xdr:from>
        <xdr:to>
          <xdr:col>4</xdr:col>
          <xdr:colOff>114300</xdr:colOff>
          <xdr:row>54</xdr:row>
          <xdr:rowOff>281940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55</xdr:row>
          <xdr:rowOff>38100</xdr:rowOff>
        </xdr:from>
        <xdr:to>
          <xdr:col>4</xdr:col>
          <xdr:colOff>114300</xdr:colOff>
          <xdr:row>55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56</xdr:row>
          <xdr:rowOff>45720</xdr:rowOff>
        </xdr:from>
        <xdr:to>
          <xdr:col>4</xdr:col>
          <xdr:colOff>114300</xdr:colOff>
          <xdr:row>56</xdr:row>
          <xdr:rowOff>281940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57</xdr:row>
          <xdr:rowOff>45720</xdr:rowOff>
        </xdr:from>
        <xdr:to>
          <xdr:col>4</xdr:col>
          <xdr:colOff>121920</xdr:colOff>
          <xdr:row>57</xdr:row>
          <xdr:rowOff>281940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58</xdr:row>
          <xdr:rowOff>53340</xdr:rowOff>
        </xdr:from>
        <xdr:to>
          <xdr:col>4</xdr:col>
          <xdr:colOff>121920</xdr:colOff>
          <xdr:row>58</xdr:row>
          <xdr:rowOff>289560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59</xdr:row>
          <xdr:rowOff>53340</xdr:rowOff>
        </xdr:from>
        <xdr:to>
          <xdr:col>4</xdr:col>
          <xdr:colOff>190500</xdr:colOff>
          <xdr:row>59</xdr:row>
          <xdr:rowOff>289560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21</xdr:row>
      <xdr:rowOff>47625</xdr:rowOff>
    </xdr:from>
    <xdr:to>
      <xdr:col>35</xdr:col>
      <xdr:colOff>619125</xdr:colOff>
      <xdr:row>23</xdr:row>
      <xdr:rowOff>106680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A7EEA9AC-FD4D-4411-81F5-B10672FCCFA7}"/>
            </a:ext>
          </a:extLst>
        </xdr:cNvPr>
        <xdr:cNvSpPr txBox="1">
          <a:spLocks noChangeArrowheads="1"/>
        </xdr:cNvSpPr>
      </xdr:nvSpPr>
      <xdr:spPr bwMode="auto">
        <a:xfrm>
          <a:off x="6256020" y="6235065"/>
          <a:ext cx="1784985" cy="60007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実績額は自動入力です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別記２の宿泊実績をご入力ください。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19</xdr:row>
      <xdr:rowOff>9525</xdr:rowOff>
    </xdr:from>
    <xdr:to>
      <xdr:col>36</xdr:col>
      <xdr:colOff>9525</xdr:colOff>
      <xdr:row>20</xdr:row>
      <xdr:rowOff>254000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71F8F9-D303-426D-8FD2-0384D696D718}"/>
            </a:ext>
          </a:extLst>
        </xdr:cNvPr>
        <xdr:cNvSpPr txBox="1">
          <a:spLocks noChangeArrowheads="1"/>
        </xdr:cNvSpPr>
      </xdr:nvSpPr>
      <xdr:spPr bwMode="auto">
        <a:xfrm>
          <a:off x="6236970" y="5800725"/>
          <a:ext cx="1880235" cy="55689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17</xdr:row>
      <xdr:rowOff>295275</xdr:rowOff>
    </xdr:from>
    <xdr:to>
      <xdr:col>35</xdr:col>
      <xdr:colOff>609600</xdr:colOff>
      <xdr:row>18</xdr:row>
      <xdr:rowOff>219075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741DFF07-2DC0-4549-99FB-BB4C5BC12C9A}"/>
            </a:ext>
          </a:extLst>
        </xdr:cNvPr>
        <xdr:cNvSpPr txBox="1">
          <a:spLocks noChangeArrowheads="1"/>
        </xdr:cNvSpPr>
      </xdr:nvSpPr>
      <xdr:spPr bwMode="auto">
        <a:xfrm>
          <a:off x="6246495" y="5141595"/>
          <a:ext cx="1784985" cy="55626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参加人数は、</a:t>
          </a:r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か月の参加</a:t>
          </a:r>
          <a:r>
            <a:rPr lang="ja-JP" altLang="en-US" sz="1050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合計を入力ください。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人泊ではございません。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13</xdr:col>
          <xdr:colOff>76200</xdr:colOff>
          <xdr:row>14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14</xdr:row>
          <xdr:rowOff>30480</xdr:rowOff>
        </xdr:from>
        <xdr:to>
          <xdr:col>21</xdr:col>
          <xdr:colOff>83820</xdr:colOff>
          <xdr:row>14</xdr:row>
          <xdr:rowOff>274320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5161-9A51-43D3-9C98-B5A6CF776242}">
  <dimension ref="A1:AI111"/>
  <sheetViews>
    <sheetView showGridLines="0" tabSelected="1" view="pageBreakPreview" zoomScaleNormal="100" zoomScaleSheetLayoutView="100" workbookViewId="0">
      <selection activeCell="E7" sqref="E7"/>
    </sheetView>
  </sheetViews>
  <sheetFormatPr defaultColWidth="9" defaultRowHeight="18"/>
  <cols>
    <col min="1" max="28" width="2.59765625" style="2" customWidth="1"/>
    <col min="29" max="29" width="4.3984375" style="2" customWidth="1"/>
    <col min="30" max="31" width="2.59765625" style="2" customWidth="1"/>
    <col min="32" max="34" width="2.59765625" style="1" customWidth="1"/>
    <col min="35" max="16384" width="9" style="1"/>
  </cols>
  <sheetData>
    <row r="1" spans="1:35">
      <c r="A1" s="50" t="s">
        <v>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5">
      <c r="S2" s="2" t="s">
        <v>0</v>
      </c>
      <c r="U2" s="51"/>
      <c r="V2" s="51"/>
      <c r="W2" s="51"/>
      <c r="X2" s="2" t="s">
        <v>1</v>
      </c>
      <c r="Y2" s="51"/>
      <c r="Z2" s="51"/>
      <c r="AA2" s="2" t="s">
        <v>2</v>
      </c>
      <c r="AB2" s="51"/>
      <c r="AC2" s="51"/>
      <c r="AD2" s="2" t="s">
        <v>3</v>
      </c>
    </row>
    <row r="3" spans="1:35">
      <c r="U3" s="3"/>
      <c r="V3" s="3"/>
      <c r="W3" s="3"/>
      <c r="Y3" s="3"/>
      <c r="Z3" s="3"/>
      <c r="AB3" s="3"/>
      <c r="AC3" s="3"/>
      <c r="AF3" s="13" t="s">
        <v>39</v>
      </c>
      <c r="AG3" s="12"/>
      <c r="AI3" s="11"/>
    </row>
    <row r="4" spans="1:3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6" spans="1:35" ht="24.9" customHeight="1">
      <c r="G6" s="4"/>
      <c r="H6" s="4"/>
      <c r="I6" s="4"/>
      <c r="J6" s="4"/>
      <c r="K6" s="52" t="s">
        <v>5</v>
      </c>
      <c r="L6" s="52"/>
      <c r="M6" s="52"/>
      <c r="N6" s="52"/>
      <c r="O6" s="52"/>
      <c r="P6" s="52"/>
      <c r="Q6" s="5" t="s">
        <v>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5" ht="24.9" customHeight="1">
      <c r="G7" s="4"/>
      <c r="H7" s="4"/>
      <c r="I7" s="4"/>
      <c r="J7" s="4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5">
      <c r="G8" s="4"/>
      <c r="H8" s="4"/>
      <c r="I8" s="4"/>
      <c r="J8" s="4"/>
      <c r="K8" s="30" t="s">
        <v>7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5">
      <c r="G9" s="4"/>
      <c r="H9" s="4"/>
      <c r="I9" s="4"/>
      <c r="J9" s="4"/>
      <c r="K9" s="30" t="s">
        <v>8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5">
      <c r="G10" s="4"/>
      <c r="H10" s="4"/>
      <c r="I10" s="4"/>
      <c r="J10" s="4"/>
      <c r="K10" s="30" t="s">
        <v>43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5" ht="30.75" customHeight="1">
      <c r="G11" s="4"/>
      <c r="H11" s="4"/>
      <c r="I11" s="4"/>
      <c r="J11" s="4"/>
      <c r="K11" s="30" t="s">
        <v>9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5" ht="24" customHeight="1">
      <c r="G12" s="4"/>
      <c r="H12" s="4"/>
      <c r="I12" s="4"/>
      <c r="J12" s="4"/>
      <c r="K12" s="30" t="s">
        <v>10</v>
      </c>
      <c r="L12" s="30"/>
      <c r="M12" s="30"/>
      <c r="N12" s="30"/>
      <c r="O12" s="30"/>
      <c r="P12" s="30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</row>
    <row r="13" spans="1:35">
      <c r="G13" s="4"/>
      <c r="H13" s="4"/>
      <c r="I13" s="4"/>
      <c r="J13" s="4"/>
      <c r="K13" s="30" t="s">
        <v>11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5" spans="1:35">
      <c r="A15" s="31" t="s">
        <v>113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7" spans="1:30">
      <c r="A17" s="31" t="s">
        <v>114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9" spans="1:30">
      <c r="AC19" s="14" t="b">
        <v>0</v>
      </c>
      <c r="AD19" s="14" t="b">
        <v>0</v>
      </c>
    </row>
    <row r="20" spans="1:30" ht="24.9" customHeight="1">
      <c r="A20" s="39" t="s">
        <v>12</v>
      </c>
      <c r="B20" s="39"/>
      <c r="C20" s="39"/>
      <c r="D20" s="39"/>
      <c r="E20" s="39"/>
      <c r="F20" s="39"/>
      <c r="G20" s="46" t="s">
        <v>13</v>
      </c>
      <c r="H20" s="47"/>
      <c r="I20" s="47"/>
      <c r="J20" s="47"/>
      <c r="K20" s="47"/>
      <c r="L20" s="40">
        <f>G26*AA27*2000</f>
        <v>0</v>
      </c>
      <c r="M20" s="40"/>
      <c r="N20" s="40"/>
      <c r="O20" s="40"/>
      <c r="P20" s="40"/>
      <c r="Q20" s="40"/>
      <c r="R20" s="40"/>
      <c r="S20" s="8" t="s">
        <v>14</v>
      </c>
      <c r="T20" s="41" t="s">
        <v>51</v>
      </c>
      <c r="U20" s="41"/>
      <c r="V20" s="41"/>
      <c r="W20" s="41"/>
      <c r="X20" s="41"/>
      <c r="Y20" s="41"/>
      <c r="Z20" s="41"/>
      <c r="AA20" s="41"/>
      <c r="AB20" s="41"/>
      <c r="AC20" s="41"/>
      <c r="AD20" s="42"/>
    </row>
    <row r="21" spans="1:30" ht="24.9" customHeight="1">
      <c r="A21" s="48" t="s">
        <v>96</v>
      </c>
      <c r="B21" s="41"/>
      <c r="C21" s="41"/>
      <c r="D21" s="41"/>
      <c r="E21" s="41"/>
      <c r="F21" s="42"/>
      <c r="G21" s="46"/>
      <c r="H21" s="47"/>
      <c r="I21" s="47"/>
      <c r="J21" s="47"/>
      <c r="K21" s="47"/>
      <c r="L21" s="47"/>
      <c r="M21" s="6"/>
      <c r="N21" s="6" t="s">
        <v>16</v>
      </c>
      <c r="O21" s="6"/>
      <c r="P21" s="6"/>
      <c r="Q21" s="6"/>
      <c r="R21" s="6"/>
      <c r="S21" s="6"/>
      <c r="T21" s="6"/>
      <c r="U21" s="6"/>
      <c r="V21" s="6" t="s">
        <v>17</v>
      </c>
      <c r="W21" s="6"/>
      <c r="X21" s="6"/>
      <c r="Y21" s="6"/>
      <c r="Z21" s="6"/>
      <c r="AA21" s="6"/>
      <c r="AB21" s="6"/>
      <c r="AC21" s="6"/>
      <c r="AD21" s="8"/>
    </row>
    <row r="22" spans="1:30" ht="24.9" customHeight="1">
      <c r="A22" s="43"/>
      <c r="B22" s="44"/>
      <c r="C22" s="44"/>
      <c r="D22" s="44"/>
      <c r="E22" s="44"/>
      <c r="F22" s="49"/>
      <c r="G22" s="46"/>
      <c r="H22" s="47"/>
      <c r="I22" s="47"/>
      <c r="J22" s="47"/>
      <c r="K22" s="47"/>
      <c r="L22" s="47"/>
      <c r="M22" s="6"/>
      <c r="N22" s="6" t="s">
        <v>121</v>
      </c>
      <c r="O22" s="6"/>
      <c r="P22" s="6"/>
      <c r="Q22" s="6"/>
      <c r="R22" s="6"/>
      <c r="S22" s="6"/>
      <c r="T22" s="6"/>
      <c r="U22" s="6"/>
      <c r="V22" s="6" t="s">
        <v>122</v>
      </c>
      <c r="W22" s="6"/>
      <c r="X22" s="6"/>
      <c r="Y22" s="6"/>
      <c r="Z22" s="6"/>
      <c r="AA22" s="6"/>
      <c r="AB22" s="6"/>
      <c r="AC22" s="6"/>
      <c r="AD22" s="8"/>
    </row>
    <row r="23" spans="1:30" ht="24.9" customHeight="1">
      <c r="A23" s="32" t="s">
        <v>59</v>
      </c>
      <c r="B23" s="32"/>
      <c r="C23" s="32"/>
      <c r="D23" s="32"/>
      <c r="E23" s="32"/>
      <c r="F23" s="32"/>
      <c r="G23" s="33" t="s">
        <v>18</v>
      </c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6"/>
    </row>
    <row r="24" spans="1:30" ht="24.9" customHeight="1">
      <c r="A24" s="32"/>
      <c r="B24" s="32"/>
      <c r="C24" s="32"/>
      <c r="D24" s="32"/>
      <c r="E24" s="32"/>
      <c r="F24" s="32"/>
      <c r="G24" s="43"/>
      <c r="H24" s="44"/>
      <c r="I24" s="44"/>
      <c r="J24" s="44"/>
      <c r="K24" s="44"/>
      <c r="L24" s="45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/>
    </row>
    <row r="25" spans="1:30" ht="50.1" customHeight="1">
      <c r="A25" s="32" t="s">
        <v>19</v>
      </c>
      <c r="B25" s="39"/>
      <c r="C25" s="39"/>
      <c r="D25" s="39"/>
      <c r="E25" s="39"/>
      <c r="F25" s="39"/>
      <c r="G25" s="46"/>
      <c r="H25" s="47"/>
      <c r="I25" s="47"/>
      <c r="J25" s="47"/>
      <c r="K25" s="47"/>
      <c r="L25" s="6" t="s">
        <v>1</v>
      </c>
      <c r="M25" s="57"/>
      <c r="N25" s="57"/>
      <c r="O25" s="6" t="s">
        <v>2</v>
      </c>
      <c r="P25" s="57"/>
      <c r="Q25" s="57"/>
      <c r="R25" s="6" t="s">
        <v>20</v>
      </c>
      <c r="S25" s="6"/>
      <c r="T25" s="6"/>
      <c r="U25" s="6" t="s">
        <v>21</v>
      </c>
      <c r="V25" s="54">
        <f>AB45</f>
        <v>0</v>
      </c>
      <c r="W25" s="54"/>
      <c r="X25" s="54"/>
      <c r="Y25" s="6" t="s">
        <v>22</v>
      </c>
      <c r="Z25" s="6" t="s">
        <v>23</v>
      </c>
      <c r="AA25" s="6"/>
      <c r="AB25" s="6"/>
      <c r="AC25" s="6"/>
      <c r="AD25" s="8"/>
    </row>
    <row r="26" spans="1:30" ht="24.9" customHeight="1">
      <c r="A26" s="39" t="s">
        <v>38</v>
      </c>
      <c r="B26" s="39"/>
      <c r="C26" s="39"/>
      <c r="D26" s="39"/>
      <c r="E26" s="39"/>
      <c r="F26" s="39"/>
      <c r="G26" s="53">
        <f>L49</f>
        <v>0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7" t="s">
        <v>24</v>
      </c>
      <c r="V26" s="7"/>
      <c r="W26" s="7"/>
      <c r="X26" s="7"/>
      <c r="Y26" s="7"/>
      <c r="Z26" s="7"/>
      <c r="AA26" s="7"/>
      <c r="AB26" s="7"/>
      <c r="AC26" s="7"/>
      <c r="AD26" s="9"/>
    </row>
    <row r="27" spans="1:30" ht="24.9" customHeight="1">
      <c r="A27" s="55" t="s">
        <v>25</v>
      </c>
      <c r="B27" s="55"/>
      <c r="C27" s="55"/>
      <c r="D27" s="55"/>
      <c r="E27" s="55"/>
      <c r="F27" s="55"/>
      <c r="G27" s="48" t="s">
        <v>61</v>
      </c>
      <c r="H27" s="41"/>
      <c r="I27" s="41"/>
      <c r="J27" s="41"/>
      <c r="K27" s="41"/>
      <c r="L27" s="65"/>
      <c r="M27" s="63"/>
      <c r="N27" s="41"/>
      <c r="O27" s="41"/>
      <c r="P27" s="41"/>
      <c r="Q27" s="41"/>
      <c r="R27" s="41"/>
      <c r="S27" s="41"/>
      <c r="T27" s="41"/>
      <c r="U27" s="41"/>
      <c r="V27" s="41"/>
      <c r="W27" s="65"/>
      <c r="X27" s="63" t="s">
        <v>26</v>
      </c>
      <c r="Y27" s="41"/>
      <c r="Z27" s="65"/>
      <c r="AA27" s="63"/>
      <c r="AB27" s="41"/>
      <c r="AC27" s="41"/>
      <c r="AD27" s="42" t="s">
        <v>27</v>
      </c>
    </row>
    <row r="28" spans="1:30" ht="24.9" customHeight="1">
      <c r="A28" s="43" t="s">
        <v>28</v>
      </c>
      <c r="B28" s="44"/>
      <c r="C28" s="44"/>
      <c r="D28" s="44"/>
      <c r="E28" s="44"/>
      <c r="F28" s="49"/>
      <c r="G28" s="43"/>
      <c r="H28" s="44"/>
      <c r="I28" s="44"/>
      <c r="J28" s="44"/>
      <c r="K28" s="44"/>
      <c r="L28" s="45"/>
      <c r="M28" s="6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64"/>
      <c r="Y28" s="44"/>
      <c r="Z28" s="45"/>
      <c r="AA28" s="64"/>
      <c r="AB28" s="44"/>
      <c r="AC28" s="44"/>
      <c r="AD28" s="49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 t="s">
        <v>97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52" t="s">
        <v>45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31" t="s">
        <v>29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4.9" customHeight="1">
      <c r="A40" s="4" t="s">
        <v>30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4.9" customHeight="1">
      <c r="A41" s="4"/>
      <c r="B41" s="4"/>
      <c r="C41" s="4"/>
      <c r="D41" s="5"/>
      <c r="E41" s="51"/>
      <c r="F41" s="51"/>
      <c r="G41" s="51"/>
      <c r="H41" s="4" t="s">
        <v>1</v>
      </c>
      <c r="I41" s="51"/>
      <c r="J41" s="51"/>
      <c r="K41" s="4" t="s">
        <v>2</v>
      </c>
      <c r="L41" s="51"/>
      <c r="M41" s="51"/>
      <c r="N41" s="4" t="s">
        <v>3</v>
      </c>
      <c r="O41" s="4"/>
      <c r="P41" s="4" t="s">
        <v>31</v>
      </c>
      <c r="Q41" s="5"/>
      <c r="R41" s="51"/>
      <c r="S41" s="51"/>
      <c r="T41" s="51"/>
      <c r="U41" s="4" t="s">
        <v>1</v>
      </c>
      <c r="V41" s="51"/>
      <c r="W41" s="51"/>
      <c r="X41" s="4" t="s">
        <v>2</v>
      </c>
      <c r="Y41" s="51"/>
      <c r="Z41" s="51"/>
      <c r="AA41" s="4" t="s">
        <v>3</v>
      </c>
      <c r="AB41" s="4"/>
      <c r="AC41" s="4"/>
      <c r="AD41" s="4"/>
    </row>
    <row r="42" spans="1:30" ht="24.9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24.9" customHeight="1">
      <c r="A43" s="4" t="s">
        <v>32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8"/>
      <c r="X43" s="59"/>
      <c r="Y43" s="59"/>
      <c r="Z43" s="60"/>
      <c r="AA43" s="31" t="s">
        <v>46</v>
      </c>
      <c r="AB43" s="31"/>
      <c r="AC43" s="31"/>
      <c r="AD43" s="31"/>
    </row>
    <row r="44" spans="1:30" ht="24.9" customHeight="1">
      <c r="A44" s="31"/>
      <c r="B44" s="31"/>
      <c r="C44" s="31"/>
      <c r="D44" s="3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4" t="s">
        <v>33</v>
      </c>
      <c r="AB44" s="31"/>
      <c r="AC44" s="31"/>
      <c r="AD44" s="4" t="s">
        <v>22</v>
      </c>
    </row>
    <row r="45" spans="1:30" ht="24.9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62"/>
      <c r="Y45" s="62"/>
      <c r="Z45" s="4"/>
      <c r="AA45" s="4" t="s">
        <v>21</v>
      </c>
      <c r="AB45" s="62">
        <f>SUM(AB44:AC44)</f>
        <v>0</v>
      </c>
      <c r="AC45" s="62"/>
      <c r="AD45" s="4" t="s">
        <v>22</v>
      </c>
    </row>
    <row r="46" spans="1:30" ht="24.9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4.9" customHeight="1">
      <c r="A47" s="52" t="s">
        <v>34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4" t="s">
        <v>35</v>
      </c>
      <c r="X47" s="4"/>
      <c r="Y47" s="4"/>
      <c r="Z47" s="4"/>
      <c r="AA47" s="4"/>
      <c r="AB47" s="4"/>
      <c r="AC47" s="4"/>
      <c r="AD47" s="4"/>
    </row>
    <row r="48" spans="1:30" ht="24.9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4.9" customHeight="1">
      <c r="A49" s="52" t="s">
        <v>47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4" t="s">
        <v>35</v>
      </c>
      <c r="X49" s="4"/>
      <c r="Y49" s="4" t="s">
        <v>48</v>
      </c>
      <c r="Z49" s="4" t="s">
        <v>50</v>
      </c>
      <c r="AA49" s="4"/>
      <c r="AB49" s="4"/>
      <c r="AC49" s="2">
        <f>IFERROR(ROUNDUP(L49/AB45,0),0)</f>
        <v>0</v>
      </c>
      <c r="AD49" s="4" t="s">
        <v>49</v>
      </c>
    </row>
    <row r="50" spans="1:30" ht="24.9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4.9" customHeight="1">
      <c r="A51" s="52" t="s">
        <v>36</v>
      </c>
      <c r="B51" s="52"/>
      <c r="C51" s="52"/>
      <c r="D51" s="52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24.9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4.9" customHeight="1">
      <c r="A53" s="52" t="s">
        <v>98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" t="s">
        <v>37</v>
      </c>
      <c r="R53" s="4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4"/>
    </row>
    <row r="54" spans="1:30" ht="24.9" customHeight="1">
      <c r="A54" s="27"/>
      <c r="B54" s="39"/>
      <c r="C54" s="39"/>
      <c r="D54" s="66" t="s">
        <v>107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67"/>
      <c r="AD54" s="5"/>
    </row>
    <row r="55" spans="1:30" ht="24.9" customHeight="1">
      <c r="A55" s="27"/>
      <c r="B55" s="39"/>
      <c r="C55" s="39"/>
      <c r="D55" s="66" t="s">
        <v>108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67"/>
      <c r="AD55" s="5"/>
    </row>
    <row r="56" spans="1:30" ht="24.9" customHeight="1">
      <c r="A56" s="29"/>
      <c r="B56" s="39"/>
      <c r="C56" s="39"/>
      <c r="D56" s="66" t="s">
        <v>109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67"/>
      <c r="AD56" s="4"/>
    </row>
    <row r="57" spans="1:30" ht="24.9" customHeight="1">
      <c r="A57" s="29"/>
      <c r="B57" s="39"/>
      <c r="C57" s="39"/>
      <c r="D57" s="66" t="s">
        <v>110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67"/>
      <c r="AD57" s="4"/>
    </row>
    <row r="58" spans="1:30" ht="24.9" customHeight="1">
      <c r="A58" s="29"/>
      <c r="B58" s="39"/>
      <c r="C58" s="39"/>
      <c r="D58" s="66" t="s">
        <v>111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67"/>
      <c r="AD58" s="4"/>
    </row>
    <row r="59" spans="1:30" ht="24.9" customHeight="1">
      <c r="A59" s="29"/>
      <c r="B59" s="39"/>
      <c r="C59" s="39"/>
      <c r="D59" s="66" t="s">
        <v>112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67"/>
      <c r="AD59" s="4"/>
    </row>
    <row r="60" spans="1:30" ht="24.9" customHeight="1">
      <c r="A60" s="4"/>
      <c r="B60" s="4"/>
      <c r="C60" s="4"/>
      <c r="D60" s="4"/>
      <c r="E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4.9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4.9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4.9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4.9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</sheetData>
  <mergeCells count="81">
    <mergeCell ref="B54:C54"/>
    <mergeCell ref="D54:AC54"/>
    <mergeCell ref="D59:AC59"/>
    <mergeCell ref="D58:AC58"/>
    <mergeCell ref="D57:AC57"/>
    <mergeCell ref="D56:AC56"/>
    <mergeCell ref="D55:AC55"/>
    <mergeCell ref="B59:C59"/>
    <mergeCell ref="B58:C58"/>
    <mergeCell ref="B57:C57"/>
    <mergeCell ref="B56:C56"/>
    <mergeCell ref="B55:C55"/>
    <mergeCell ref="A28:F28"/>
    <mergeCell ref="AA27:AC28"/>
    <mergeCell ref="M27:W28"/>
    <mergeCell ref="AD27:AD28"/>
    <mergeCell ref="X27:Z28"/>
    <mergeCell ref="G27:L28"/>
    <mergeCell ref="A53:P53"/>
    <mergeCell ref="W43:Z43"/>
    <mergeCell ref="AA43:AD43"/>
    <mergeCell ref="A44:D44"/>
    <mergeCell ref="AB44:AC44"/>
    <mergeCell ref="E44:Z44"/>
    <mergeCell ref="A51:D51"/>
    <mergeCell ref="E51:AD51"/>
    <mergeCell ref="A49:K49"/>
    <mergeCell ref="AB45:AC45"/>
    <mergeCell ref="A47:K47"/>
    <mergeCell ref="L47:V47"/>
    <mergeCell ref="X45:Y45"/>
    <mergeCell ref="L49:V49"/>
    <mergeCell ref="A36:AD36"/>
    <mergeCell ref="A38:AD38"/>
    <mergeCell ref="E41:G41"/>
    <mergeCell ref="I41:J41"/>
    <mergeCell ref="L41:M41"/>
    <mergeCell ref="R41:T41"/>
    <mergeCell ref="V41:W41"/>
    <mergeCell ref="Y41:Z41"/>
    <mergeCell ref="A25:F25"/>
    <mergeCell ref="G25:K25"/>
    <mergeCell ref="M25:N25"/>
    <mergeCell ref="P25:Q25"/>
    <mergeCell ref="V25:X25"/>
    <mergeCell ref="A26:F26"/>
    <mergeCell ref="G26:T26"/>
    <mergeCell ref="A27:F27"/>
    <mergeCell ref="K6:P7"/>
    <mergeCell ref="R6:AD6"/>
    <mergeCell ref="K10:P10"/>
    <mergeCell ref="Q10:AD10"/>
    <mergeCell ref="K11:P11"/>
    <mergeCell ref="Q11:AD11"/>
    <mergeCell ref="K12:P12"/>
    <mergeCell ref="Q7:AD7"/>
    <mergeCell ref="K8:P8"/>
    <mergeCell ref="Q8:AD8"/>
    <mergeCell ref="K9:P9"/>
    <mergeCell ref="Q9:AD9"/>
    <mergeCell ref="Q12:AD12"/>
    <mergeCell ref="A1:AD1"/>
    <mergeCell ref="U2:W2"/>
    <mergeCell ref="Y2:Z2"/>
    <mergeCell ref="AB2:AC2"/>
    <mergeCell ref="A4:AD4"/>
    <mergeCell ref="K13:P13"/>
    <mergeCell ref="Q13:AD13"/>
    <mergeCell ref="A15:AD15"/>
    <mergeCell ref="A17:AD17"/>
    <mergeCell ref="A23:F24"/>
    <mergeCell ref="G23:L23"/>
    <mergeCell ref="M23:AD24"/>
    <mergeCell ref="A20:F20"/>
    <mergeCell ref="L20:R20"/>
    <mergeCell ref="T20:AD20"/>
    <mergeCell ref="G24:L24"/>
    <mergeCell ref="G20:K20"/>
    <mergeCell ref="G22:L22"/>
    <mergeCell ref="A21:F22"/>
    <mergeCell ref="G21:L21"/>
  </mergeCells>
  <phoneticPr fontId="2"/>
  <conditionalFormatting sqref="E44 AB44:AC44">
    <cfRule type="containsBlanks" dxfId="44" priority="4">
      <formula>LEN(TRIM(E44))=0</formula>
    </cfRule>
  </conditionalFormatting>
  <conditionalFormatting sqref="G21:G22 M21:AD22">
    <cfRule type="expression" dxfId="43" priority="3">
      <formula>IF(OR($AC$19=TRUE,$AD$19=TRUE),FALSE,TRUE)</formula>
    </cfRule>
  </conditionalFormatting>
  <conditionalFormatting sqref="L20:R20">
    <cfRule type="cellIs" dxfId="42" priority="1" operator="equal">
      <formula>" "</formula>
    </cfRule>
  </conditionalFormatting>
  <conditionalFormatting sqref="L49:V49">
    <cfRule type="containsBlanks" dxfId="41" priority="2">
      <formula>LEN(TRIM(L49))=0</formula>
    </cfRule>
  </conditionalFormatting>
  <conditionalFormatting sqref="M23:AD24 G24:L24 G25:K25 M25:N25 P25:Q25 V25:X25 G26:T26 M27 AA27 E41:G41 I41:J41 L41:M41 R41:T41 V41:W41 Y41:Z41 L47:V47 E51:AD51 B54:B59">
    <cfRule type="containsBlanks" dxfId="40" priority="5">
      <formula>LEN(TRIM(B23))=0</formula>
    </cfRule>
  </conditionalFormatting>
  <conditionalFormatting sqref="U2:W2 Y2:Z2 AB2:AC2 R6:AD6 Q7:AD13">
    <cfRule type="containsBlanks" dxfId="39" priority="6">
      <formula>LEN(TRIM(Q2))=0</formula>
    </cfRule>
  </conditionalFormatting>
  <pageMargins left="0.7" right="0.7" top="0.75" bottom="0.75" header="0.3" footer="0.3"/>
  <pageSetup paperSize="9" scale="96" orientation="portrait" r:id="rId1"/>
  <rowBreaks count="1" manualBreakCount="1">
    <brk id="34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1</xdr:col>
                    <xdr:colOff>91440</xdr:colOff>
                    <xdr:row>53</xdr:row>
                    <xdr:rowOff>45720</xdr:rowOff>
                  </from>
                  <to>
                    <xdr:col>4</xdr:col>
                    <xdr:colOff>114300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1</xdr:col>
                    <xdr:colOff>91440</xdr:colOff>
                    <xdr:row>54</xdr:row>
                    <xdr:rowOff>38100</xdr:rowOff>
                  </from>
                  <to>
                    <xdr:col>4</xdr:col>
                    <xdr:colOff>114300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1</xdr:col>
                    <xdr:colOff>91440</xdr:colOff>
                    <xdr:row>55</xdr:row>
                    <xdr:rowOff>45720</xdr:rowOff>
                  </from>
                  <to>
                    <xdr:col>4</xdr:col>
                    <xdr:colOff>114300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1</xdr:col>
                    <xdr:colOff>99060</xdr:colOff>
                    <xdr:row>56</xdr:row>
                    <xdr:rowOff>45720</xdr:rowOff>
                  </from>
                  <to>
                    <xdr:col>4</xdr:col>
                    <xdr:colOff>121920</xdr:colOff>
                    <xdr:row>56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1</xdr:col>
                    <xdr:colOff>99060</xdr:colOff>
                    <xdr:row>57</xdr:row>
                    <xdr:rowOff>53340</xdr:rowOff>
                  </from>
                  <to>
                    <xdr:col>4</xdr:col>
                    <xdr:colOff>121920</xdr:colOff>
                    <xdr:row>57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1</xdr:col>
                    <xdr:colOff>99060</xdr:colOff>
                    <xdr:row>58</xdr:row>
                    <xdr:rowOff>53340</xdr:rowOff>
                  </from>
                  <to>
                    <xdr:col>4</xdr:col>
                    <xdr:colOff>190500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30480</xdr:rowOff>
                  </from>
                  <to>
                    <xdr:col>13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19</xdr:col>
                    <xdr:colOff>182880</xdr:colOff>
                    <xdr:row>20</xdr:row>
                    <xdr:rowOff>30480</xdr:rowOff>
                  </from>
                  <to>
                    <xdr:col>21</xdr:col>
                    <xdr:colOff>83820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12</xdr:col>
                    <xdr:colOff>7620</xdr:colOff>
                    <xdr:row>21</xdr:row>
                    <xdr:rowOff>0</xdr:rowOff>
                  </from>
                  <to>
                    <xdr:col>13</xdr:col>
                    <xdr:colOff>22860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>
                <anchor moveWithCells="1">
                  <from>
                    <xdr:col>19</xdr:col>
                    <xdr:colOff>190500</xdr:colOff>
                    <xdr:row>21</xdr:row>
                    <xdr:rowOff>38100</xdr:rowOff>
                  </from>
                  <to>
                    <xdr:col>21</xdr:col>
                    <xdr:colOff>38100</xdr:colOff>
                    <xdr:row>21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BB86-74EA-4E72-BBF8-1C06F3D460B5}">
  <dimension ref="A1:AI111"/>
  <sheetViews>
    <sheetView showGridLines="0" view="pageBreakPreview" topLeftCell="A4" zoomScaleNormal="100" zoomScaleSheetLayoutView="100" workbookViewId="0">
      <selection activeCell="Z18" sqref="Z18"/>
    </sheetView>
  </sheetViews>
  <sheetFormatPr defaultColWidth="9" defaultRowHeight="18"/>
  <cols>
    <col min="1" max="28" width="2.59765625" style="2" customWidth="1"/>
    <col min="29" max="29" width="4.3984375" style="2" customWidth="1"/>
    <col min="30" max="31" width="2.59765625" style="2" customWidth="1"/>
    <col min="32" max="34" width="2.59765625" style="1" customWidth="1"/>
    <col min="35" max="16384" width="9" style="1"/>
  </cols>
  <sheetData>
    <row r="1" spans="1:35">
      <c r="A1" s="50" t="s">
        <v>58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5">
      <c r="S2" s="2" t="s">
        <v>0</v>
      </c>
      <c r="U2" s="69" t="s">
        <v>40</v>
      </c>
      <c r="V2" s="69"/>
      <c r="W2" s="69"/>
      <c r="X2" s="2" t="s">
        <v>1</v>
      </c>
      <c r="Y2" s="69" t="s">
        <v>41</v>
      </c>
      <c r="Z2" s="69"/>
      <c r="AA2" s="2" t="s">
        <v>2</v>
      </c>
      <c r="AB2" s="69" t="s">
        <v>41</v>
      </c>
      <c r="AC2" s="69"/>
      <c r="AD2" s="2" t="s">
        <v>3</v>
      </c>
    </row>
    <row r="3" spans="1:35">
      <c r="U3" s="3"/>
      <c r="V3" s="3"/>
      <c r="W3" s="3"/>
      <c r="Y3" s="3"/>
      <c r="Z3" s="3"/>
      <c r="AB3" s="3"/>
      <c r="AC3" s="3"/>
      <c r="AF3" s="13" t="s">
        <v>39</v>
      </c>
      <c r="AG3" s="12"/>
      <c r="AI3" s="11"/>
    </row>
    <row r="4" spans="1:3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6" spans="1:35" ht="24.9" customHeight="1">
      <c r="G6" s="4"/>
      <c r="H6" s="4"/>
      <c r="I6" s="4"/>
      <c r="J6" s="4"/>
      <c r="K6" s="52" t="s">
        <v>5</v>
      </c>
      <c r="L6" s="52"/>
      <c r="M6" s="52"/>
      <c r="N6" s="52"/>
      <c r="O6" s="52"/>
      <c r="P6" s="52"/>
      <c r="Q6" s="5" t="s">
        <v>6</v>
      </c>
      <c r="R6" s="52" t="s">
        <v>53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5" ht="24.9" customHeight="1">
      <c r="G7" s="4"/>
      <c r="H7" s="4"/>
      <c r="I7" s="4"/>
      <c r="J7" s="4"/>
      <c r="K7" s="37"/>
      <c r="L7" s="37"/>
      <c r="M7" s="37"/>
      <c r="N7" s="37"/>
      <c r="O7" s="37"/>
      <c r="P7" s="37"/>
      <c r="Q7" s="70" t="s">
        <v>99</v>
      </c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5">
      <c r="G8" s="4"/>
      <c r="H8" s="4"/>
      <c r="I8" s="4"/>
      <c r="J8" s="4"/>
      <c r="K8" s="30" t="s">
        <v>7</v>
      </c>
      <c r="L8" s="30"/>
      <c r="M8" s="30"/>
      <c r="N8" s="30"/>
      <c r="O8" s="30"/>
      <c r="P8" s="30"/>
      <c r="Q8" s="68" t="s">
        <v>52</v>
      </c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</row>
    <row r="9" spans="1:35">
      <c r="G9" s="4"/>
      <c r="H9" s="4"/>
      <c r="I9" s="4"/>
      <c r="J9" s="4"/>
      <c r="K9" s="30" t="s">
        <v>8</v>
      </c>
      <c r="L9" s="30"/>
      <c r="M9" s="30"/>
      <c r="N9" s="30"/>
      <c r="O9" s="30"/>
      <c r="P9" s="30"/>
      <c r="Q9" s="68" t="s">
        <v>42</v>
      </c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</row>
    <row r="10" spans="1:35">
      <c r="G10" s="4"/>
      <c r="H10" s="4"/>
      <c r="I10" s="4"/>
      <c r="J10" s="4"/>
      <c r="K10" s="30" t="s">
        <v>43</v>
      </c>
      <c r="L10" s="30"/>
      <c r="M10" s="30"/>
      <c r="N10" s="30"/>
      <c r="O10" s="30"/>
      <c r="P10" s="30"/>
      <c r="Q10" s="68" t="s">
        <v>100</v>
      </c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</row>
    <row r="11" spans="1:35" ht="30.75" customHeight="1">
      <c r="G11" s="4"/>
      <c r="H11" s="4"/>
      <c r="I11" s="4"/>
      <c r="J11" s="4"/>
      <c r="K11" s="30" t="s">
        <v>9</v>
      </c>
      <c r="L11" s="30"/>
      <c r="M11" s="30"/>
      <c r="N11" s="30"/>
      <c r="O11" s="30"/>
      <c r="P11" s="30"/>
      <c r="Q11" s="71" t="s">
        <v>54</v>
      </c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</row>
    <row r="12" spans="1:35" ht="24" customHeight="1">
      <c r="G12" s="4"/>
      <c r="H12" s="4"/>
      <c r="I12" s="4"/>
      <c r="J12" s="4"/>
      <c r="K12" s="30" t="s">
        <v>10</v>
      </c>
      <c r="L12" s="30"/>
      <c r="M12" s="30"/>
      <c r="N12" s="30"/>
      <c r="O12" s="30"/>
      <c r="P12" s="30"/>
      <c r="Q12" s="72" t="s">
        <v>55</v>
      </c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</row>
    <row r="13" spans="1:35">
      <c r="G13" s="4"/>
      <c r="H13" s="4"/>
      <c r="I13" s="4"/>
      <c r="J13" s="4"/>
      <c r="K13" s="30" t="s">
        <v>11</v>
      </c>
      <c r="L13" s="30"/>
      <c r="M13" s="30"/>
      <c r="N13" s="30"/>
      <c r="O13" s="30"/>
      <c r="P13" s="30"/>
      <c r="Q13" s="68" t="s">
        <v>56</v>
      </c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</row>
    <row r="15" spans="1:35">
      <c r="A15" s="31" t="s">
        <v>113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7" spans="1:30">
      <c r="A17" s="31" t="s">
        <v>114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9" spans="1:30">
      <c r="AC19" s="14" t="b">
        <v>1</v>
      </c>
      <c r="AD19" s="14" t="b">
        <v>0</v>
      </c>
    </row>
    <row r="20" spans="1:30" ht="24.9" customHeight="1">
      <c r="A20" s="39" t="s">
        <v>12</v>
      </c>
      <c r="B20" s="39"/>
      <c r="C20" s="39"/>
      <c r="D20" s="39"/>
      <c r="E20" s="39"/>
      <c r="F20" s="39"/>
      <c r="G20" s="46" t="s">
        <v>13</v>
      </c>
      <c r="H20" s="47"/>
      <c r="I20" s="47"/>
      <c r="J20" s="47"/>
      <c r="K20" s="47"/>
      <c r="L20" s="73">
        <f>G26*AA27*2000</f>
        <v>200000</v>
      </c>
      <c r="M20" s="73"/>
      <c r="N20" s="73"/>
      <c r="O20" s="73"/>
      <c r="P20" s="73"/>
      <c r="Q20" s="73"/>
      <c r="R20" s="73"/>
      <c r="S20" s="8" t="s">
        <v>14</v>
      </c>
      <c r="T20" s="41" t="s">
        <v>51</v>
      </c>
      <c r="U20" s="41"/>
      <c r="V20" s="41"/>
      <c r="W20" s="41"/>
      <c r="X20" s="41"/>
      <c r="Y20" s="41"/>
      <c r="Z20" s="41"/>
      <c r="AA20" s="41"/>
      <c r="AB20" s="41"/>
      <c r="AC20" s="41"/>
      <c r="AD20" s="42"/>
    </row>
    <row r="21" spans="1:30" ht="24.9" customHeight="1">
      <c r="A21" s="48" t="s">
        <v>15</v>
      </c>
      <c r="B21" s="41"/>
      <c r="C21" s="41"/>
      <c r="D21" s="41"/>
      <c r="E21" s="41"/>
      <c r="F21" s="42"/>
      <c r="G21" s="46"/>
      <c r="H21" s="47"/>
      <c r="I21" s="47"/>
      <c r="J21" s="47"/>
      <c r="K21" s="47"/>
      <c r="L21" s="47"/>
      <c r="M21" s="6"/>
      <c r="N21" s="6" t="s">
        <v>123</v>
      </c>
      <c r="O21" s="6"/>
      <c r="P21" s="6"/>
      <c r="Q21" s="6"/>
      <c r="R21" s="6"/>
      <c r="S21" s="6"/>
      <c r="T21" s="6"/>
      <c r="U21" s="6"/>
      <c r="V21" s="6" t="s">
        <v>124</v>
      </c>
      <c r="W21" s="6"/>
      <c r="X21" s="6"/>
      <c r="Y21" s="6"/>
      <c r="Z21" s="6"/>
      <c r="AA21" s="6"/>
      <c r="AB21" s="6"/>
      <c r="AC21" s="6"/>
      <c r="AD21" s="8"/>
    </row>
    <row r="22" spans="1:30" ht="24.9" customHeight="1">
      <c r="A22" s="43"/>
      <c r="B22" s="44"/>
      <c r="C22" s="44"/>
      <c r="D22" s="44"/>
      <c r="E22" s="44"/>
      <c r="F22" s="49"/>
      <c r="G22" s="46"/>
      <c r="H22" s="47"/>
      <c r="I22" s="47"/>
      <c r="J22" s="47"/>
      <c r="K22" s="47"/>
      <c r="L22" s="47"/>
      <c r="M22" s="6"/>
      <c r="N22" s="6" t="s">
        <v>121</v>
      </c>
      <c r="O22" s="6"/>
      <c r="P22" s="6"/>
      <c r="Q22" s="6"/>
      <c r="R22" s="6"/>
      <c r="S22" s="6"/>
      <c r="T22" s="6"/>
      <c r="U22" s="6"/>
      <c r="V22" s="6" t="s">
        <v>122</v>
      </c>
      <c r="W22" s="6"/>
      <c r="X22" s="6"/>
      <c r="Y22" s="6"/>
      <c r="Z22" s="6"/>
      <c r="AA22" s="6"/>
      <c r="AB22" s="6"/>
      <c r="AC22" s="6"/>
      <c r="AD22" s="8"/>
    </row>
    <row r="23" spans="1:30" ht="24.9" customHeight="1">
      <c r="A23" s="32" t="s">
        <v>59</v>
      </c>
      <c r="B23" s="32"/>
      <c r="C23" s="32"/>
      <c r="D23" s="32"/>
      <c r="E23" s="32"/>
      <c r="F23" s="32"/>
      <c r="G23" s="33" t="s">
        <v>18</v>
      </c>
      <c r="H23" s="34"/>
      <c r="I23" s="34"/>
      <c r="J23" s="34"/>
      <c r="K23" s="34"/>
      <c r="L23" s="35"/>
      <c r="M23" s="74" t="s">
        <v>60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</row>
    <row r="24" spans="1:30" ht="24.9" customHeight="1">
      <c r="A24" s="32"/>
      <c r="B24" s="32"/>
      <c r="C24" s="32"/>
      <c r="D24" s="32"/>
      <c r="E24" s="32"/>
      <c r="F24" s="32"/>
      <c r="G24" s="77">
        <v>123456</v>
      </c>
      <c r="H24" s="78"/>
      <c r="I24" s="78"/>
      <c r="J24" s="78"/>
      <c r="K24" s="78"/>
      <c r="L24" s="79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6"/>
    </row>
    <row r="25" spans="1:30" ht="50.1" customHeight="1">
      <c r="A25" s="32" t="s">
        <v>19</v>
      </c>
      <c r="B25" s="39"/>
      <c r="C25" s="39"/>
      <c r="D25" s="39"/>
      <c r="E25" s="39"/>
      <c r="F25" s="39"/>
      <c r="G25" s="80" t="s">
        <v>44</v>
      </c>
      <c r="H25" s="81"/>
      <c r="I25" s="81"/>
      <c r="J25" s="81"/>
      <c r="K25" s="81"/>
      <c r="L25" s="6" t="s">
        <v>1</v>
      </c>
      <c r="M25" s="82">
        <v>11</v>
      </c>
      <c r="N25" s="82"/>
      <c r="O25" s="6" t="s">
        <v>2</v>
      </c>
      <c r="P25" s="82">
        <v>1</v>
      </c>
      <c r="Q25" s="82"/>
      <c r="R25" s="6" t="s">
        <v>20</v>
      </c>
      <c r="S25" s="6"/>
      <c r="T25" s="6"/>
      <c r="U25" s="6" t="s">
        <v>21</v>
      </c>
      <c r="V25" s="54">
        <f>AB45</f>
        <v>2</v>
      </c>
      <c r="W25" s="54"/>
      <c r="X25" s="54"/>
      <c r="Y25" s="6" t="s">
        <v>22</v>
      </c>
      <c r="Z25" s="6" t="s">
        <v>23</v>
      </c>
      <c r="AA25" s="6"/>
      <c r="AB25" s="6"/>
      <c r="AC25" s="6"/>
      <c r="AD25" s="8"/>
    </row>
    <row r="26" spans="1:30" ht="24.9" customHeight="1">
      <c r="A26" s="39" t="s">
        <v>38</v>
      </c>
      <c r="B26" s="39"/>
      <c r="C26" s="39"/>
      <c r="D26" s="39"/>
      <c r="E26" s="39"/>
      <c r="F26" s="39"/>
      <c r="G26" s="53">
        <f>L49</f>
        <v>50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7" t="s">
        <v>24</v>
      </c>
      <c r="V26" s="7"/>
      <c r="W26" s="7"/>
      <c r="X26" s="7"/>
      <c r="Y26" s="7"/>
      <c r="Z26" s="7"/>
      <c r="AA26" s="7"/>
      <c r="AB26" s="7"/>
      <c r="AC26" s="7"/>
      <c r="AD26" s="9"/>
    </row>
    <row r="27" spans="1:30" ht="24.9" customHeight="1">
      <c r="A27" s="55" t="s">
        <v>25</v>
      </c>
      <c r="B27" s="55"/>
      <c r="C27" s="55"/>
      <c r="D27" s="55"/>
      <c r="E27" s="55"/>
      <c r="F27" s="55"/>
      <c r="G27" s="48" t="s">
        <v>61</v>
      </c>
      <c r="H27" s="41"/>
      <c r="I27" s="41"/>
      <c r="J27" s="41"/>
      <c r="K27" s="41"/>
      <c r="L27" s="65"/>
      <c r="M27" s="86" t="s">
        <v>57</v>
      </c>
      <c r="N27" s="87"/>
      <c r="O27" s="87"/>
      <c r="P27" s="87"/>
      <c r="Q27" s="87"/>
      <c r="R27" s="87"/>
      <c r="S27" s="87"/>
      <c r="T27" s="87"/>
      <c r="U27" s="87"/>
      <c r="V27" s="87"/>
      <c r="W27" s="89"/>
      <c r="X27" s="63" t="s">
        <v>26</v>
      </c>
      <c r="Y27" s="41"/>
      <c r="Z27" s="65"/>
      <c r="AA27" s="86">
        <v>2</v>
      </c>
      <c r="AB27" s="87"/>
      <c r="AC27" s="87"/>
      <c r="AD27" s="42" t="s">
        <v>27</v>
      </c>
    </row>
    <row r="28" spans="1:30" ht="24.9" customHeight="1">
      <c r="A28" s="85" t="s">
        <v>28</v>
      </c>
      <c r="B28" s="85"/>
      <c r="C28" s="85"/>
      <c r="D28" s="85"/>
      <c r="E28" s="85"/>
      <c r="F28" s="85"/>
      <c r="G28" s="43"/>
      <c r="H28" s="44"/>
      <c r="I28" s="44"/>
      <c r="J28" s="44"/>
      <c r="K28" s="44"/>
      <c r="L28" s="45"/>
      <c r="M28" s="88"/>
      <c r="N28" s="78"/>
      <c r="O28" s="78"/>
      <c r="P28" s="78"/>
      <c r="Q28" s="78"/>
      <c r="R28" s="78"/>
      <c r="S28" s="78"/>
      <c r="T28" s="78"/>
      <c r="U28" s="78"/>
      <c r="V28" s="78"/>
      <c r="W28" s="79"/>
      <c r="X28" s="64"/>
      <c r="Y28" s="44"/>
      <c r="Z28" s="45"/>
      <c r="AA28" s="88"/>
      <c r="AB28" s="78"/>
      <c r="AC28" s="78"/>
      <c r="AD28" s="49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 t="s">
        <v>97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52" t="s">
        <v>45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31" t="s">
        <v>29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4.9" customHeight="1">
      <c r="A40" s="4" t="s">
        <v>30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4.9" customHeight="1">
      <c r="A41" s="4"/>
      <c r="B41" s="4"/>
      <c r="C41" s="4"/>
      <c r="D41" s="5"/>
      <c r="E41" s="69" t="s">
        <v>44</v>
      </c>
      <c r="F41" s="69"/>
      <c r="G41" s="69"/>
      <c r="H41" s="4" t="s">
        <v>1</v>
      </c>
      <c r="I41" s="69">
        <v>10</v>
      </c>
      <c r="J41" s="69"/>
      <c r="K41" s="4" t="s">
        <v>2</v>
      </c>
      <c r="L41" s="69">
        <v>1</v>
      </c>
      <c r="M41" s="69"/>
      <c r="N41" s="4" t="s">
        <v>3</v>
      </c>
      <c r="O41" s="4"/>
      <c r="P41" s="4" t="s">
        <v>31</v>
      </c>
      <c r="Q41" s="5"/>
      <c r="R41" s="69" t="s">
        <v>44</v>
      </c>
      <c r="S41" s="69"/>
      <c r="T41" s="69"/>
      <c r="U41" s="4" t="s">
        <v>1</v>
      </c>
      <c r="V41" s="69">
        <v>10</v>
      </c>
      <c r="W41" s="69"/>
      <c r="X41" s="4" t="s">
        <v>2</v>
      </c>
      <c r="Y41" s="69">
        <v>31</v>
      </c>
      <c r="Z41" s="69"/>
      <c r="AA41" s="4" t="s">
        <v>3</v>
      </c>
      <c r="AB41" s="4"/>
      <c r="AC41" s="4"/>
      <c r="AD41" s="4"/>
    </row>
    <row r="42" spans="1:30" ht="24.9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24.9" customHeight="1">
      <c r="A43" s="4" t="s">
        <v>32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8"/>
      <c r="X43" s="59"/>
      <c r="Y43" s="59"/>
      <c r="Z43" s="60"/>
      <c r="AA43" s="31" t="s">
        <v>46</v>
      </c>
      <c r="AB43" s="31"/>
      <c r="AC43" s="31"/>
      <c r="AD43" s="31"/>
    </row>
    <row r="44" spans="1:30" ht="24.9" customHeight="1">
      <c r="A44" s="31"/>
      <c r="B44" s="31"/>
      <c r="C44" s="31"/>
      <c r="D44" s="31"/>
      <c r="E44" s="83" t="s">
        <v>62</v>
      </c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4" t="s">
        <v>33</v>
      </c>
      <c r="AB44" s="84">
        <v>2</v>
      </c>
      <c r="AC44" s="84"/>
      <c r="AD44" s="4" t="s">
        <v>22</v>
      </c>
    </row>
    <row r="45" spans="1:30" ht="24.9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62"/>
      <c r="Y45" s="62"/>
      <c r="Z45" s="4"/>
      <c r="AA45" s="4" t="s">
        <v>21</v>
      </c>
      <c r="AB45" s="62">
        <f>SUM(AB44:AC44)</f>
        <v>2</v>
      </c>
      <c r="AC45" s="62"/>
      <c r="AD45" s="4" t="s">
        <v>22</v>
      </c>
    </row>
    <row r="46" spans="1:30" ht="24.9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4.9" customHeight="1">
      <c r="A47" s="52" t="s">
        <v>34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84">
        <v>8</v>
      </c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4" t="s">
        <v>35</v>
      </c>
      <c r="X47" s="4"/>
      <c r="Y47" s="4"/>
      <c r="Z47" s="4"/>
      <c r="AA47" s="4"/>
      <c r="AB47" s="4"/>
      <c r="AC47" s="4"/>
      <c r="AD47" s="4"/>
    </row>
    <row r="48" spans="1:30" ht="24.9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4.9" customHeight="1">
      <c r="A49" s="52" t="s">
        <v>47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31">
        <v>50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4" t="s">
        <v>35</v>
      </c>
      <c r="X49" s="4"/>
      <c r="Y49" s="4" t="s">
        <v>48</v>
      </c>
      <c r="Z49" s="4" t="s">
        <v>50</v>
      </c>
      <c r="AA49" s="4"/>
      <c r="AB49" s="4"/>
      <c r="AC49" s="2">
        <f>IFERROR(ROUNDUP(L49/AB45,0),0)</f>
        <v>25</v>
      </c>
      <c r="AD49" s="4" t="s">
        <v>49</v>
      </c>
    </row>
    <row r="50" spans="1:30" ht="24.9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4.9" customHeight="1">
      <c r="A51" s="52" t="s">
        <v>36</v>
      </c>
      <c r="B51" s="52"/>
      <c r="C51" s="52"/>
      <c r="D51" s="52"/>
      <c r="E51" s="84" t="s">
        <v>101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</row>
    <row r="52" spans="1:30" ht="24.9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4.9" customHeight="1">
      <c r="A53" s="52" t="s">
        <v>98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4" t="s">
        <v>37</v>
      </c>
      <c r="R53" s="4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4"/>
    </row>
    <row r="54" spans="1:30" ht="24.9" customHeight="1">
      <c r="A54" s="28"/>
      <c r="B54" s="39"/>
      <c r="C54" s="39"/>
      <c r="D54" s="66" t="s">
        <v>107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67"/>
      <c r="AD54" s="26"/>
    </row>
    <row r="55" spans="1:30" ht="24.9" customHeight="1">
      <c r="A55" s="28"/>
      <c r="B55" s="39"/>
      <c r="C55" s="39"/>
      <c r="D55" s="66" t="s">
        <v>108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67"/>
      <c r="AD55" s="26"/>
    </row>
    <row r="56" spans="1:30" ht="24.9" customHeight="1">
      <c r="A56" s="4"/>
      <c r="B56" s="39"/>
      <c r="C56" s="39"/>
      <c r="D56" s="66" t="s">
        <v>109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67"/>
      <c r="AD56" s="4"/>
    </row>
    <row r="57" spans="1:30" ht="24.9" customHeight="1">
      <c r="A57" s="4"/>
      <c r="B57" s="39"/>
      <c r="C57" s="39"/>
      <c r="D57" s="66" t="s">
        <v>110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67"/>
      <c r="AD57" s="4"/>
    </row>
    <row r="58" spans="1:30" ht="24.9" customHeight="1">
      <c r="A58" s="4"/>
      <c r="B58" s="39"/>
      <c r="C58" s="39"/>
      <c r="D58" s="66" t="s">
        <v>111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67"/>
      <c r="AD58" s="4"/>
    </row>
    <row r="59" spans="1:30" ht="24.9" customHeight="1">
      <c r="A59" s="4"/>
      <c r="B59" s="39"/>
      <c r="C59" s="39"/>
      <c r="D59" s="66" t="s">
        <v>112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67"/>
      <c r="AD59" s="4"/>
    </row>
    <row r="60" spans="1:30" ht="24.9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4.9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4.9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4.9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4.9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</sheetData>
  <mergeCells count="81">
    <mergeCell ref="B57:C57"/>
    <mergeCell ref="D57:AC57"/>
    <mergeCell ref="B58:C58"/>
    <mergeCell ref="D58:AC58"/>
    <mergeCell ref="B59:C59"/>
    <mergeCell ref="D59:AC59"/>
    <mergeCell ref="B54:C54"/>
    <mergeCell ref="D54:AC54"/>
    <mergeCell ref="B55:C55"/>
    <mergeCell ref="D55:AC55"/>
    <mergeCell ref="B56:C56"/>
    <mergeCell ref="D56:AC56"/>
    <mergeCell ref="A53:P53"/>
    <mergeCell ref="AD27:AD28"/>
    <mergeCell ref="A47:K47"/>
    <mergeCell ref="L47:V47"/>
    <mergeCell ref="A49:K49"/>
    <mergeCell ref="L49:V49"/>
    <mergeCell ref="A51:D51"/>
    <mergeCell ref="E51:AD51"/>
    <mergeCell ref="X45:Y45"/>
    <mergeCell ref="AB45:AC45"/>
    <mergeCell ref="A36:AD36"/>
    <mergeCell ref="A38:AD38"/>
    <mergeCell ref="E41:G41"/>
    <mergeCell ref="I41:J41"/>
    <mergeCell ref="AA43:AD43"/>
    <mergeCell ref="A44:D44"/>
    <mergeCell ref="G22:L22"/>
    <mergeCell ref="A21:F22"/>
    <mergeCell ref="G21:L21"/>
    <mergeCell ref="E44:Z44"/>
    <mergeCell ref="AB44:AC44"/>
    <mergeCell ref="A28:F28"/>
    <mergeCell ref="G27:L28"/>
    <mergeCell ref="X27:Z28"/>
    <mergeCell ref="AA27:AC28"/>
    <mergeCell ref="M27:W28"/>
    <mergeCell ref="L41:M41"/>
    <mergeCell ref="R41:T41"/>
    <mergeCell ref="V41:W41"/>
    <mergeCell ref="Y41:Z41"/>
    <mergeCell ref="W43:Z43"/>
    <mergeCell ref="A26:F26"/>
    <mergeCell ref="G26:T26"/>
    <mergeCell ref="A27:F27"/>
    <mergeCell ref="A23:F24"/>
    <mergeCell ref="G23:L23"/>
    <mergeCell ref="M23:AD24"/>
    <mergeCell ref="G24:L24"/>
    <mergeCell ref="A25:F25"/>
    <mergeCell ref="G25:K25"/>
    <mergeCell ref="M25:N25"/>
    <mergeCell ref="P25:Q25"/>
    <mergeCell ref="V25:X25"/>
    <mergeCell ref="K13:P13"/>
    <mergeCell ref="Q13:AD13"/>
    <mergeCell ref="A15:AD15"/>
    <mergeCell ref="A17:AD17"/>
    <mergeCell ref="A20:F20"/>
    <mergeCell ref="L20:R20"/>
    <mergeCell ref="T20:AD20"/>
    <mergeCell ref="G20:K20"/>
    <mergeCell ref="K10:P10"/>
    <mergeCell ref="Q10:AD10"/>
    <mergeCell ref="K11:P11"/>
    <mergeCell ref="Q11:AD11"/>
    <mergeCell ref="K12:P12"/>
    <mergeCell ref="Q12:AD12"/>
    <mergeCell ref="K9:P9"/>
    <mergeCell ref="Q9:AD9"/>
    <mergeCell ref="A1:AD1"/>
    <mergeCell ref="U2:W2"/>
    <mergeCell ref="Y2:Z2"/>
    <mergeCell ref="AB2:AC2"/>
    <mergeCell ref="A4:AD4"/>
    <mergeCell ref="K6:P7"/>
    <mergeCell ref="R6:AD6"/>
    <mergeCell ref="Q7:AD7"/>
    <mergeCell ref="K8:P8"/>
    <mergeCell ref="Q8:AD8"/>
  </mergeCells>
  <phoneticPr fontId="2"/>
  <conditionalFormatting sqref="B54:B59">
    <cfRule type="containsBlanks" dxfId="38" priority="1">
      <formula>LEN(TRIM(B54))=0</formula>
    </cfRule>
  </conditionalFormatting>
  <conditionalFormatting sqref="E44 AB44:AC44">
    <cfRule type="containsBlanks" dxfId="37" priority="13">
      <formula>LEN(TRIM(E44))=0</formula>
    </cfRule>
  </conditionalFormatting>
  <conditionalFormatting sqref="G25:K25">
    <cfRule type="containsBlanks" dxfId="36" priority="7">
      <formula>LEN(TRIM(G25))=0</formula>
    </cfRule>
  </conditionalFormatting>
  <conditionalFormatting sqref="G24:L24">
    <cfRule type="containsBlanks" dxfId="35" priority="9">
      <formula>LEN(TRIM(G24))=0</formula>
    </cfRule>
  </conditionalFormatting>
  <conditionalFormatting sqref="L20:R20">
    <cfRule type="cellIs" dxfId="34" priority="3" operator="equal">
      <formula>" "</formula>
    </cfRule>
  </conditionalFormatting>
  <conditionalFormatting sqref="L49:V49">
    <cfRule type="containsBlanks" dxfId="33" priority="11">
      <formula>LEN(TRIM(L49))=0</formula>
    </cfRule>
  </conditionalFormatting>
  <conditionalFormatting sqref="M25:N25 P25:Q25 V25:X25 G26:T26 M27 AA27 E41:G41 I41:J41 L41:M41 R41:T41 V41:W41 Y41:Z41 L47:V47 E51:AD51">
    <cfRule type="containsBlanks" dxfId="32" priority="14">
      <formula>LEN(TRIM(E25))=0</formula>
    </cfRule>
  </conditionalFormatting>
  <conditionalFormatting sqref="M23:AD24">
    <cfRule type="containsBlanks" dxfId="31" priority="8">
      <formula>LEN(TRIM(M23))=0</formula>
    </cfRule>
  </conditionalFormatting>
  <conditionalFormatting sqref="R6:AD6 Q7:AD13">
    <cfRule type="containsBlanks" dxfId="30" priority="15">
      <formula>LEN(TRIM(Q6))=0</formula>
    </cfRule>
  </conditionalFormatting>
  <conditionalFormatting sqref="U2:W2 Y2:Z2 AB2:AC2">
    <cfRule type="containsBlanks" dxfId="29" priority="6">
      <formula>LEN(TRIM(U2))=0</formula>
    </cfRule>
  </conditionalFormatting>
  <pageMargins left="0.7" right="0.7" top="0.75" bottom="0.75" header="0.3" footer="0.3"/>
  <pageSetup paperSize="9" scale="96" orientation="portrait" r:id="rId1"/>
  <rowBreaks count="1" manualBreakCount="1">
    <brk id="34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30480</xdr:rowOff>
                  </from>
                  <to>
                    <xdr:col>13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19</xdr:col>
                    <xdr:colOff>182880</xdr:colOff>
                    <xdr:row>21</xdr:row>
                    <xdr:rowOff>30480</xdr:rowOff>
                  </from>
                  <to>
                    <xdr:col>21</xdr:col>
                    <xdr:colOff>83820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1</xdr:col>
                    <xdr:colOff>91440</xdr:colOff>
                    <xdr:row>53</xdr:row>
                    <xdr:rowOff>45720</xdr:rowOff>
                  </from>
                  <to>
                    <xdr:col>4</xdr:col>
                    <xdr:colOff>114300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</xdr:col>
                    <xdr:colOff>91440</xdr:colOff>
                    <xdr:row>54</xdr:row>
                    <xdr:rowOff>38100</xdr:rowOff>
                  </from>
                  <to>
                    <xdr:col>4</xdr:col>
                    <xdr:colOff>114300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</xdr:col>
                    <xdr:colOff>91440</xdr:colOff>
                    <xdr:row>55</xdr:row>
                    <xdr:rowOff>45720</xdr:rowOff>
                  </from>
                  <to>
                    <xdr:col>4</xdr:col>
                    <xdr:colOff>114300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1</xdr:col>
                    <xdr:colOff>99060</xdr:colOff>
                    <xdr:row>56</xdr:row>
                    <xdr:rowOff>45720</xdr:rowOff>
                  </from>
                  <to>
                    <xdr:col>4</xdr:col>
                    <xdr:colOff>121920</xdr:colOff>
                    <xdr:row>56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</xdr:col>
                    <xdr:colOff>99060</xdr:colOff>
                    <xdr:row>57</xdr:row>
                    <xdr:rowOff>53340</xdr:rowOff>
                  </from>
                  <to>
                    <xdr:col>4</xdr:col>
                    <xdr:colOff>121920</xdr:colOff>
                    <xdr:row>57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1</xdr:col>
                    <xdr:colOff>99060</xdr:colOff>
                    <xdr:row>58</xdr:row>
                    <xdr:rowOff>53340</xdr:rowOff>
                  </from>
                  <to>
                    <xdr:col>4</xdr:col>
                    <xdr:colOff>190500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30480</xdr:rowOff>
                  </from>
                  <to>
                    <xdr:col>13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182880</xdr:colOff>
                    <xdr:row>20</xdr:row>
                    <xdr:rowOff>30480</xdr:rowOff>
                  </from>
                  <to>
                    <xdr:col>21</xdr:col>
                    <xdr:colOff>83820</xdr:colOff>
                    <xdr:row>20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243B-A0C0-463C-B7A1-917AE6261552}">
  <dimension ref="A1:AQ112"/>
  <sheetViews>
    <sheetView showGridLines="0" view="pageBreakPreview" topLeftCell="A25" zoomScaleNormal="100" zoomScaleSheetLayoutView="100" workbookViewId="0">
      <selection activeCell="AH18" sqref="AH18"/>
    </sheetView>
  </sheetViews>
  <sheetFormatPr defaultColWidth="9" defaultRowHeight="18"/>
  <cols>
    <col min="1" max="31" width="2.59765625" style="2" customWidth="1"/>
    <col min="32" max="34" width="2.59765625" style="1" customWidth="1"/>
    <col min="35" max="16384" width="9" style="1"/>
  </cols>
  <sheetData>
    <row r="1" spans="1:32">
      <c r="A1" s="50" t="s">
        <v>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2">
      <c r="S2" s="2" t="s">
        <v>0</v>
      </c>
      <c r="U2" s="51"/>
      <c r="V2" s="51"/>
      <c r="W2" s="51"/>
      <c r="X2" s="2" t="s">
        <v>1</v>
      </c>
      <c r="Y2" s="51"/>
      <c r="Z2" s="51"/>
      <c r="AA2" s="2" t="s">
        <v>2</v>
      </c>
      <c r="AB2" s="51"/>
      <c r="AC2" s="51"/>
      <c r="AD2" s="2" t="s">
        <v>3</v>
      </c>
    </row>
    <row r="3" spans="1:32">
      <c r="U3" s="3"/>
      <c r="V3" s="3"/>
      <c r="W3" s="3"/>
      <c r="Y3" s="3"/>
      <c r="Z3" s="3"/>
      <c r="AB3" s="3"/>
      <c r="AC3" s="3"/>
      <c r="AF3" s="13" t="s">
        <v>39</v>
      </c>
    </row>
    <row r="4" spans="1:32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6" spans="1:32" ht="24.9" customHeight="1">
      <c r="G6" s="4"/>
      <c r="H6" s="4"/>
      <c r="I6" s="4"/>
      <c r="J6" s="4"/>
      <c r="K6" s="52" t="s">
        <v>5</v>
      </c>
      <c r="L6" s="52"/>
      <c r="M6" s="52"/>
      <c r="N6" s="52"/>
      <c r="O6" s="52"/>
      <c r="P6" s="52"/>
      <c r="Q6" s="5" t="s">
        <v>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2" ht="24.9" customHeight="1">
      <c r="G7" s="4"/>
      <c r="H7" s="4"/>
      <c r="I7" s="4"/>
      <c r="J7" s="4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2">
      <c r="G8" s="4"/>
      <c r="H8" s="4"/>
      <c r="I8" s="4"/>
      <c r="J8" s="4"/>
      <c r="K8" s="30" t="s">
        <v>7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2" ht="18" customHeight="1">
      <c r="G9" s="4"/>
      <c r="H9" s="4"/>
      <c r="I9" s="4"/>
      <c r="J9" s="4"/>
      <c r="K9" s="30" t="s">
        <v>43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2" ht="30" customHeight="1">
      <c r="G10" s="4"/>
      <c r="H10" s="4"/>
      <c r="I10" s="4"/>
      <c r="J10" s="4"/>
      <c r="K10" s="30" t="s">
        <v>9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2" ht="24" customHeight="1">
      <c r="G11" s="4"/>
      <c r="H11" s="4"/>
      <c r="I11" s="4"/>
      <c r="J11" s="4"/>
      <c r="K11" s="30" t="s">
        <v>10</v>
      </c>
      <c r="L11" s="30"/>
      <c r="M11" s="30"/>
      <c r="N11" s="30"/>
      <c r="O11" s="30"/>
      <c r="P11" s="30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32">
      <c r="K12" s="30" t="s">
        <v>11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2">
      <c r="K13" s="4"/>
      <c r="L13" s="4"/>
      <c r="M13" s="4"/>
      <c r="N13" s="4"/>
      <c r="O13" s="4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2">
      <c r="A14" s="31" t="s">
        <v>115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6" spans="1:32">
      <c r="A16" s="51" t="s">
        <v>67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:43">
      <c r="C17" s="4"/>
    </row>
    <row r="19" spans="1:43" ht="24.9" customHeight="1">
      <c r="A19" s="39" t="s">
        <v>12</v>
      </c>
      <c r="B19" s="39"/>
      <c r="C19" s="39"/>
      <c r="D19" s="39"/>
      <c r="E19" s="39"/>
      <c r="F19" s="39"/>
      <c r="G19" s="46" t="s">
        <v>13</v>
      </c>
      <c r="H19" s="47"/>
      <c r="I19" s="47"/>
      <c r="J19" s="47"/>
      <c r="K19" s="47"/>
      <c r="L19" s="40"/>
      <c r="M19" s="40"/>
      <c r="N19" s="40"/>
      <c r="O19" s="40"/>
      <c r="P19" s="40"/>
      <c r="Q19" s="40"/>
      <c r="R19" s="40"/>
      <c r="S19" s="8" t="s">
        <v>14</v>
      </c>
      <c r="T19" s="41" t="s">
        <v>51</v>
      </c>
      <c r="U19" s="41"/>
      <c r="V19" s="41"/>
      <c r="W19" s="41"/>
      <c r="X19" s="41"/>
      <c r="Y19" s="41"/>
      <c r="Z19" s="41"/>
      <c r="AA19" s="41"/>
      <c r="AB19" s="41"/>
      <c r="AC19" s="41"/>
      <c r="AD19" s="42"/>
    </row>
    <row r="20" spans="1:43" ht="24.9" customHeight="1">
      <c r="A20" s="39" t="s">
        <v>63</v>
      </c>
      <c r="B20" s="39"/>
      <c r="C20" s="39"/>
      <c r="D20" s="39"/>
      <c r="E20" s="39"/>
      <c r="F20" s="39"/>
      <c r="G20" s="46" t="s">
        <v>13</v>
      </c>
      <c r="H20" s="47"/>
      <c r="I20" s="47"/>
      <c r="J20" s="47"/>
      <c r="K20" s="47"/>
      <c r="L20" s="40">
        <f>G27*AA28*2000</f>
        <v>0</v>
      </c>
      <c r="M20" s="40"/>
      <c r="N20" s="40"/>
      <c r="O20" s="40"/>
      <c r="P20" s="40"/>
      <c r="Q20" s="40"/>
      <c r="R20" s="40"/>
      <c r="S20" s="8" t="s">
        <v>14</v>
      </c>
      <c r="T20" s="41" t="s">
        <v>51</v>
      </c>
      <c r="U20" s="41"/>
      <c r="V20" s="41"/>
      <c r="W20" s="41"/>
      <c r="X20" s="41"/>
      <c r="Y20" s="41"/>
      <c r="Z20" s="41"/>
      <c r="AA20" s="41"/>
      <c r="AB20" s="41"/>
      <c r="AC20" s="41"/>
      <c r="AD20" s="42"/>
    </row>
    <row r="21" spans="1:43" ht="24.9" customHeight="1">
      <c r="A21" s="32" t="s">
        <v>59</v>
      </c>
      <c r="B21" s="32"/>
      <c r="C21" s="32"/>
      <c r="D21" s="32"/>
      <c r="E21" s="32"/>
      <c r="F21" s="32"/>
      <c r="G21" s="33" t="s">
        <v>18</v>
      </c>
      <c r="H21" s="34"/>
      <c r="I21" s="34"/>
      <c r="J21" s="34"/>
      <c r="K21" s="34"/>
      <c r="L21" s="35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6"/>
    </row>
    <row r="22" spans="1:43" ht="24.9" customHeight="1">
      <c r="A22" s="32"/>
      <c r="B22" s="32"/>
      <c r="C22" s="32"/>
      <c r="D22" s="32"/>
      <c r="E22" s="32"/>
      <c r="F22" s="32"/>
      <c r="G22" s="43"/>
      <c r="H22" s="44"/>
      <c r="I22" s="44"/>
      <c r="J22" s="44"/>
      <c r="K22" s="44"/>
      <c r="L22" s="45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8"/>
    </row>
    <row r="23" spans="1:43" ht="16.5" customHeight="1">
      <c r="A23" s="48" t="s">
        <v>64</v>
      </c>
      <c r="B23" s="41"/>
      <c r="C23" s="41"/>
      <c r="D23" s="41"/>
      <c r="E23" s="41"/>
      <c r="F23" s="42"/>
      <c r="G23" s="90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2"/>
    </row>
    <row r="24" spans="1:43" ht="24.9" customHeight="1">
      <c r="A24" s="60"/>
      <c r="B24" s="31"/>
      <c r="C24" s="31"/>
      <c r="D24" s="31"/>
      <c r="E24" s="31"/>
      <c r="F24" s="58"/>
      <c r="G24" s="93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5"/>
    </row>
    <row r="25" spans="1:43" ht="24.9" customHeight="1">
      <c r="A25" s="60"/>
      <c r="B25" s="31"/>
      <c r="C25" s="31"/>
      <c r="D25" s="31"/>
      <c r="E25" s="31"/>
      <c r="F25" s="58"/>
      <c r="G25" s="93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5"/>
    </row>
    <row r="26" spans="1:43" ht="21" customHeight="1">
      <c r="A26" s="43"/>
      <c r="B26" s="44"/>
      <c r="C26" s="44"/>
      <c r="D26" s="44"/>
      <c r="E26" s="44"/>
      <c r="F26" s="49"/>
      <c r="G26" s="96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8"/>
    </row>
    <row r="27" spans="1:43" ht="24.9" customHeight="1">
      <c r="A27" s="39" t="s">
        <v>38</v>
      </c>
      <c r="B27" s="39"/>
      <c r="C27" s="39"/>
      <c r="D27" s="39"/>
      <c r="E27" s="39"/>
      <c r="F27" s="39"/>
      <c r="G27" s="53">
        <f>L50</f>
        <v>0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7" t="s">
        <v>24</v>
      </c>
      <c r="V27" s="7"/>
      <c r="W27" s="7"/>
      <c r="X27" s="7"/>
      <c r="Y27" s="7"/>
      <c r="Z27" s="7"/>
      <c r="AA27" s="7"/>
      <c r="AB27" s="7"/>
      <c r="AC27" s="7"/>
      <c r="AD27" s="9"/>
    </row>
    <row r="28" spans="1:43" ht="24.9" customHeight="1">
      <c r="A28" s="55" t="s">
        <v>25</v>
      </c>
      <c r="B28" s="55"/>
      <c r="C28" s="55"/>
      <c r="D28" s="55"/>
      <c r="E28" s="55"/>
      <c r="F28" s="55"/>
      <c r="G28" s="48" t="s">
        <v>61</v>
      </c>
      <c r="H28" s="41"/>
      <c r="I28" s="41"/>
      <c r="J28" s="41"/>
      <c r="K28" s="41"/>
      <c r="L28" s="65"/>
      <c r="M28" s="63"/>
      <c r="N28" s="41"/>
      <c r="O28" s="41"/>
      <c r="P28" s="41"/>
      <c r="Q28" s="41"/>
      <c r="R28" s="41"/>
      <c r="S28" s="41"/>
      <c r="T28" s="41"/>
      <c r="U28" s="41"/>
      <c r="V28" s="41"/>
      <c r="W28" s="65"/>
      <c r="X28" s="63" t="s">
        <v>26</v>
      </c>
      <c r="Y28" s="41"/>
      <c r="Z28" s="65"/>
      <c r="AA28" s="63"/>
      <c r="AB28" s="41"/>
      <c r="AC28" s="41"/>
      <c r="AD28" s="42" t="s">
        <v>27</v>
      </c>
    </row>
    <row r="29" spans="1:43" ht="24.9" customHeight="1">
      <c r="A29" s="43" t="s">
        <v>28</v>
      </c>
      <c r="B29" s="44"/>
      <c r="C29" s="44"/>
      <c r="D29" s="44"/>
      <c r="E29" s="44"/>
      <c r="F29" s="49"/>
      <c r="G29" s="43"/>
      <c r="H29" s="44"/>
      <c r="I29" s="44"/>
      <c r="J29" s="44"/>
      <c r="K29" s="44"/>
      <c r="L29" s="45"/>
      <c r="M29" s="6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64"/>
      <c r="Y29" s="44"/>
      <c r="Z29" s="45"/>
      <c r="AA29" s="64"/>
      <c r="AB29" s="44"/>
      <c r="AC29" s="44"/>
      <c r="AD29" s="49"/>
    </row>
    <row r="30" spans="1:43" s="2" customForma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2" customForma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2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2" customForma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2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2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2" customForma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2" customFormat="1">
      <c r="A37" s="52" t="s">
        <v>65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2" customForma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2" customFormat="1">
      <c r="A39" s="31" t="s">
        <v>66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2" customForma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2" customFormat="1" ht="24.9" customHeight="1">
      <c r="A41" s="4" t="s">
        <v>30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2" customFormat="1" ht="24.9" customHeight="1">
      <c r="A42" s="4"/>
      <c r="B42" s="4"/>
      <c r="C42" s="4"/>
      <c r="D42" s="5"/>
      <c r="E42" s="51"/>
      <c r="F42" s="51"/>
      <c r="G42" s="51"/>
      <c r="H42" s="4" t="s">
        <v>1</v>
      </c>
      <c r="I42" s="51"/>
      <c r="J42" s="51"/>
      <c r="K42" s="4" t="s">
        <v>2</v>
      </c>
      <c r="L42" s="51"/>
      <c r="M42" s="51"/>
      <c r="N42" s="4" t="s">
        <v>3</v>
      </c>
      <c r="O42" s="4"/>
      <c r="P42" s="4" t="s">
        <v>31</v>
      </c>
      <c r="Q42" s="5"/>
      <c r="R42" s="51"/>
      <c r="S42" s="51"/>
      <c r="T42" s="51"/>
      <c r="U42" s="4" t="s">
        <v>1</v>
      </c>
      <c r="V42" s="51"/>
      <c r="W42" s="51"/>
      <c r="X42" s="4" t="s">
        <v>2</v>
      </c>
      <c r="Y42" s="51"/>
      <c r="Z42" s="51"/>
      <c r="AA42" s="4" t="s">
        <v>3</v>
      </c>
      <c r="AB42" s="4"/>
      <c r="AC42" s="4"/>
      <c r="AD42" s="4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2" customFormat="1" ht="24.9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s="2" customFormat="1" ht="24.9" customHeight="1">
      <c r="A44" s="4" t="s">
        <v>32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31"/>
      <c r="X44" s="31"/>
      <c r="Y44" s="31"/>
      <c r="Z44" s="31"/>
      <c r="AA44" s="31" t="s">
        <v>46</v>
      </c>
      <c r="AB44" s="31"/>
      <c r="AC44" s="31"/>
      <c r="AD44" s="3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s="2" customFormat="1" ht="24.9" customHeight="1">
      <c r="A45" s="58"/>
      <c r="B45" s="59"/>
      <c r="C45" s="59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4" t="s">
        <v>33</v>
      </c>
      <c r="AB45" s="31"/>
      <c r="AC45" s="31"/>
      <c r="AD45" s="4" t="s">
        <v>22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s="2" customFormat="1" ht="24.9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62"/>
      <c r="Y46" s="62"/>
      <c r="Z46" s="4"/>
      <c r="AA46" s="4" t="s">
        <v>21</v>
      </c>
      <c r="AB46" s="62">
        <f>SUM(AB45:AC45)</f>
        <v>0</v>
      </c>
      <c r="AC46" s="62"/>
      <c r="AD46" s="4" t="s">
        <v>22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s="2" customFormat="1" ht="24.9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s="2" customFormat="1" ht="24.9" customHeight="1">
      <c r="A48" s="52" t="s">
        <v>34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4" t="s">
        <v>35</v>
      </c>
      <c r="X48" s="4"/>
      <c r="Y48" s="4"/>
      <c r="Z48" s="4"/>
      <c r="AA48" s="4"/>
      <c r="AB48" s="4"/>
      <c r="AC48" s="4"/>
      <c r="AD48" s="4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s="2" customFormat="1" ht="24.9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s="2" customFormat="1" ht="24.9" customHeight="1">
      <c r="A50" s="52" t="s">
        <v>47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4" t="s">
        <v>35</v>
      </c>
      <c r="X50" s="4"/>
      <c r="Y50" s="4" t="s">
        <v>48</v>
      </c>
      <c r="Z50" s="4" t="s">
        <v>50</v>
      </c>
      <c r="AA50" s="4"/>
      <c r="AB50" s="4"/>
      <c r="AC50" s="2">
        <f>IFERROR(ROUNDUP(L50/AB46,0),0)</f>
        <v>0</v>
      </c>
      <c r="AD50" s="4" t="s">
        <v>49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s="2" customFormat="1" ht="24.9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s="2" customFormat="1" ht="24.9" customHeight="1">
      <c r="A52" s="52" t="s">
        <v>36</v>
      </c>
      <c r="B52" s="52"/>
      <c r="C52" s="52"/>
      <c r="D52" s="52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s="2" customFormat="1" ht="24.9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s="2" customFormat="1" ht="24.9" customHeight="1">
      <c r="A54" s="52" t="s">
        <v>98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" t="s">
        <v>37</v>
      </c>
      <c r="R54" s="4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4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s="2" customFormat="1" ht="24.9" customHeight="1">
      <c r="A55" s="27"/>
      <c r="B55" s="39"/>
      <c r="C55" s="39"/>
      <c r="D55" s="66" t="s">
        <v>107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67"/>
      <c r="AD55" s="5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s="2" customFormat="1" ht="24.9" customHeight="1">
      <c r="A56" s="27"/>
      <c r="B56" s="39"/>
      <c r="C56" s="39"/>
      <c r="D56" s="66" t="s">
        <v>108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67"/>
      <c r="AD56" s="5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s="2" customFormat="1" ht="24.9" customHeight="1">
      <c r="A57" s="29"/>
      <c r="B57" s="39"/>
      <c r="C57" s="39"/>
      <c r="D57" s="66" t="s">
        <v>109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67"/>
      <c r="AD57" s="4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s="2" customFormat="1" ht="24.9" customHeight="1">
      <c r="A58" s="29"/>
      <c r="B58" s="39"/>
      <c r="C58" s="39"/>
      <c r="D58" s="66" t="s">
        <v>110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67"/>
      <c r="AD58" s="4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s="2" customFormat="1" ht="24.9" customHeight="1">
      <c r="A59" s="29"/>
      <c r="B59" s="39"/>
      <c r="C59" s="39"/>
      <c r="D59" s="66" t="s">
        <v>111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67"/>
      <c r="AD59" s="4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s="2" customFormat="1" ht="24.9" customHeight="1">
      <c r="A60" s="29"/>
      <c r="B60" s="39"/>
      <c r="C60" s="39"/>
      <c r="D60" s="66" t="s">
        <v>112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67"/>
      <c r="AD60" s="4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s="2" customFormat="1" ht="24.9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s="2" customFormat="1" ht="24.9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s="2" customFormat="1" ht="24.9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s="2" customFormat="1" ht="24.9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s="2" customFormat="1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s="2" customFormat="1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s="2" customFormat="1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s="2" customFormat="1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s="2" customFormat="1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s="2" customFormat="1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s="2" customFormat="1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s="2" customFormat="1" ht="24.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s="2" customForma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s="2" customForma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s="2" customForma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s="2" customForma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s="2" customForma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s="2" customForma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s="2" customForma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s="2" customForma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s="2" customForma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s="2" customForma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s="2" customForma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s="2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s="2" customForma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s="2" customForma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s="2" customForma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s="2" customForma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s="2" customForma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2" customForma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s="2" customForma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s="2" customForma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s="2" customForma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s="2" customForma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s="2" customForma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s="2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s="2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s="2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s="2" customForma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s="2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s="2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s="2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s="2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s="2" customForma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s="2" customForma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s="2" customForma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s="2" customForma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s="2" customForma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s="2" customForma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s="2" customForma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s="2" customForma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s="2" customForma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</sheetData>
  <mergeCells count="77">
    <mergeCell ref="B58:C58"/>
    <mergeCell ref="D58:AC58"/>
    <mergeCell ref="B59:C59"/>
    <mergeCell ref="D59:AC59"/>
    <mergeCell ref="B60:C60"/>
    <mergeCell ref="D60:AC60"/>
    <mergeCell ref="B55:C55"/>
    <mergeCell ref="D55:AC55"/>
    <mergeCell ref="B56:C56"/>
    <mergeCell ref="D56:AC56"/>
    <mergeCell ref="B57:C57"/>
    <mergeCell ref="D57:AC57"/>
    <mergeCell ref="A1:AD1"/>
    <mergeCell ref="U2:W2"/>
    <mergeCell ref="Y2:Z2"/>
    <mergeCell ref="AB2:AC2"/>
    <mergeCell ref="A4:AD4"/>
    <mergeCell ref="K6:P7"/>
    <mergeCell ref="R6:AD6"/>
    <mergeCell ref="Q7:AD7"/>
    <mergeCell ref="K8:P8"/>
    <mergeCell ref="Q8:AD8"/>
    <mergeCell ref="K9:P9"/>
    <mergeCell ref="Q9:AD9"/>
    <mergeCell ref="K10:P10"/>
    <mergeCell ref="Q10:AD10"/>
    <mergeCell ref="K11:P11"/>
    <mergeCell ref="Q11:AD11"/>
    <mergeCell ref="A21:F22"/>
    <mergeCell ref="G21:L21"/>
    <mergeCell ref="M21:AD22"/>
    <mergeCell ref="G22:L22"/>
    <mergeCell ref="A23:F26"/>
    <mergeCell ref="G23:AD26"/>
    <mergeCell ref="A29:F29"/>
    <mergeCell ref="G28:L29"/>
    <mergeCell ref="M28:W29"/>
    <mergeCell ref="A27:F27"/>
    <mergeCell ref="G27:T27"/>
    <mergeCell ref="A28:F28"/>
    <mergeCell ref="AB46:AC46"/>
    <mergeCell ref="A37:AD37"/>
    <mergeCell ref="A39:AD39"/>
    <mergeCell ref="E42:G42"/>
    <mergeCell ref="I42:J42"/>
    <mergeCell ref="L42:M42"/>
    <mergeCell ref="R42:T42"/>
    <mergeCell ref="V42:W42"/>
    <mergeCell ref="Y42:Z42"/>
    <mergeCell ref="K12:P12"/>
    <mergeCell ref="Q12:AD12"/>
    <mergeCell ref="A16:AE16"/>
    <mergeCell ref="G19:K19"/>
    <mergeCell ref="G20:K20"/>
    <mergeCell ref="A20:F20"/>
    <mergeCell ref="L20:R20"/>
    <mergeCell ref="T20:AD20"/>
    <mergeCell ref="A14:AD14"/>
    <mergeCell ref="A19:F19"/>
    <mergeCell ref="L19:R19"/>
    <mergeCell ref="T19:AD19"/>
    <mergeCell ref="X28:Z29"/>
    <mergeCell ref="AA28:AC29"/>
    <mergeCell ref="AD28:AD29"/>
    <mergeCell ref="A54:P54"/>
    <mergeCell ref="A48:K48"/>
    <mergeCell ref="L48:V48"/>
    <mergeCell ref="A50:K50"/>
    <mergeCell ref="L50:V50"/>
    <mergeCell ref="A52:D52"/>
    <mergeCell ref="E52:AD52"/>
    <mergeCell ref="W44:Z44"/>
    <mergeCell ref="AA44:AD44"/>
    <mergeCell ref="A45:D45"/>
    <mergeCell ref="E45:Z45"/>
    <mergeCell ref="AB45:AC45"/>
    <mergeCell ref="X46:Y46"/>
  </mergeCells>
  <phoneticPr fontId="2"/>
  <conditionalFormatting sqref="B55:B60">
    <cfRule type="containsBlanks" dxfId="28" priority="1">
      <formula>LEN(TRIM(B55))=0</formula>
    </cfRule>
  </conditionalFormatting>
  <conditionalFormatting sqref="G27:T27 E42:G42 I42:J42 L42:M42 R42:T42 V42:W42 Y42:Z42 L48:V48 E52:AD52">
    <cfRule type="containsBlanks" dxfId="27" priority="9">
      <formula>LEN(TRIM(E27))=0</formula>
    </cfRule>
  </conditionalFormatting>
  <conditionalFormatting sqref="L19:R20">
    <cfRule type="cellIs" dxfId="26" priority="7" operator="equal">
      <formula>" "</formula>
    </cfRule>
  </conditionalFormatting>
  <conditionalFormatting sqref="L50:V50">
    <cfRule type="containsBlanks" dxfId="25" priority="5">
      <formula>LEN(TRIM(L50))=0</formula>
    </cfRule>
  </conditionalFormatting>
  <conditionalFormatting sqref="M28 AA28">
    <cfRule type="containsBlanks" dxfId="24" priority="3">
      <formula>LEN(TRIM(M28))=0</formula>
    </cfRule>
  </conditionalFormatting>
  <conditionalFormatting sqref="M21:AD22 G22:L22">
    <cfRule type="containsBlanks" dxfId="23" priority="8">
      <formula>LEN(TRIM(G21))=0</formula>
    </cfRule>
  </conditionalFormatting>
  <conditionalFormatting sqref="Q7:AD12 E45 AB45:AC45">
    <cfRule type="containsBlanks" dxfId="22" priority="6">
      <formula>LEN(TRIM(E7))=0</formula>
    </cfRule>
  </conditionalFormatting>
  <conditionalFormatting sqref="R6:AD6">
    <cfRule type="containsBlanks" dxfId="21" priority="4">
      <formula>LEN(TRIM(R6))=0</formula>
    </cfRule>
  </conditionalFormatting>
  <conditionalFormatting sqref="U2:W2 Y2:Z2 AB2:AC2">
    <cfRule type="containsBlanks" dxfId="20" priority="10">
      <formula>LEN(TRIM(U2))=0</formula>
    </cfRule>
  </conditionalFormatting>
  <pageMargins left="0.7" right="0.7" top="0.75" bottom="0.75" header="0.3" footer="0.3"/>
  <pageSetup paperSize="9" scale="98" orientation="portrait" r:id="rId1"/>
  <rowBreaks count="1" manualBreakCount="1">
    <brk id="3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91440</xdr:colOff>
                    <xdr:row>54</xdr:row>
                    <xdr:rowOff>45720</xdr:rowOff>
                  </from>
                  <to>
                    <xdr:col>4</xdr:col>
                    <xdr:colOff>114300</xdr:colOff>
                    <xdr:row>54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91440</xdr:colOff>
                    <xdr:row>55</xdr:row>
                    <xdr:rowOff>38100</xdr:rowOff>
                  </from>
                  <to>
                    <xdr:col>4</xdr:col>
                    <xdr:colOff>114300</xdr:colOff>
                    <xdr:row>55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91440</xdr:colOff>
                    <xdr:row>56</xdr:row>
                    <xdr:rowOff>45720</xdr:rowOff>
                  </from>
                  <to>
                    <xdr:col>4</xdr:col>
                    <xdr:colOff>114300</xdr:colOff>
                    <xdr:row>56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99060</xdr:colOff>
                    <xdr:row>57</xdr:row>
                    <xdr:rowOff>45720</xdr:rowOff>
                  </from>
                  <to>
                    <xdr:col>4</xdr:col>
                    <xdr:colOff>121920</xdr:colOff>
                    <xdr:row>57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99060</xdr:colOff>
                    <xdr:row>58</xdr:row>
                    <xdr:rowOff>53340</xdr:rowOff>
                  </from>
                  <to>
                    <xdr:col>4</xdr:col>
                    <xdr:colOff>121920</xdr:colOff>
                    <xdr:row>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99060</xdr:colOff>
                    <xdr:row>59</xdr:row>
                    <xdr:rowOff>53340</xdr:rowOff>
                  </from>
                  <to>
                    <xdr:col>4</xdr:col>
                    <xdr:colOff>190500</xdr:colOff>
                    <xdr:row>59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03EB-673C-4CE8-8328-2EEF2A7FA2E8}">
  <dimension ref="A1:AI100"/>
  <sheetViews>
    <sheetView showGridLines="0" view="pageBreakPreview" topLeftCell="A4" zoomScaleNormal="100" zoomScaleSheetLayoutView="100" workbookViewId="0">
      <selection activeCell="P5" sqref="P5"/>
    </sheetView>
  </sheetViews>
  <sheetFormatPr defaultColWidth="9" defaultRowHeight="18"/>
  <cols>
    <col min="1" max="31" width="2.59765625" style="2" customWidth="1"/>
    <col min="32" max="34" width="2.59765625" style="1" customWidth="1"/>
    <col min="35" max="16384" width="9" style="1"/>
  </cols>
  <sheetData>
    <row r="1" spans="1:35">
      <c r="A1" s="50" t="s">
        <v>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5">
      <c r="U2" s="51"/>
      <c r="V2" s="51"/>
      <c r="W2" s="51"/>
      <c r="X2" s="2" t="s">
        <v>1</v>
      </c>
      <c r="Y2" s="51"/>
      <c r="Z2" s="51"/>
      <c r="AA2" s="2" t="s">
        <v>2</v>
      </c>
      <c r="AB2" s="51"/>
      <c r="AC2" s="51"/>
      <c r="AD2" s="2" t="s">
        <v>3</v>
      </c>
    </row>
    <row r="3" spans="1:35">
      <c r="U3" s="3"/>
      <c r="V3" s="3"/>
      <c r="W3" s="3"/>
      <c r="Y3" s="3"/>
      <c r="Z3" s="3"/>
      <c r="AB3" s="3"/>
      <c r="AC3" s="3"/>
      <c r="AF3" s="13" t="s">
        <v>39</v>
      </c>
      <c r="AG3" s="12"/>
      <c r="AI3" s="11"/>
    </row>
    <row r="4" spans="1:3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6" spans="1:35" ht="30.75" customHeight="1">
      <c r="G6" s="4"/>
      <c r="H6" s="4"/>
      <c r="I6" s="4"/>
      <c r="J6" s="4"/>
      <c r="K6" s="37" t="s">
        <v>7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5" ht="30.75" customHeight="1">
      <c r="G7" s="4"/>
      <c r="H7" s="4"/>
      <c r="I7" s="4"/>
      <c r="J7" s="4"/>
      <c r="K7" s="30" t="s">
        <v>71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5" ht="30.75" customHeight="1">
      <c r="G8" s="4"/>
      <c r="H8" s="4"/>
      <c r="I8" s="4"/>
      <c r="J8" s="4"/>
      <c r="K8" s="30" t="s">
        <v>72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10" spans="1:35">
      <c r="A10" s="31" t="s">
        <v>116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2" spans="1:35">
      <c r="A12" s="31" t="s">
        <v>73</v>
      </c>
      <c r="B12" s="31"/>
      <c r="D12" s="5" t="s">
        <v>1</v>
      </c>
      <c r="E12" s="5"/>
      <c r="F12" s="5" t="s">
        <v>2</v>
      </c>
      <c r="G12" s="5"/>
      <c r="H12" s="2" t="s">
        <v>3</v>
      </c>
      <c r="I12" s="5" t="s">
        <v>74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31"/>
      <c r="U12" s="31"/>
      <c r="V12" s="5" t="s">
        <v>75</v>
      </c>
      <c r="W12" s="5"/>
      <c r="X12" s="5"/>
      <c r="Y12" s="5"/>
      <c r="Z12" s="5"/>
      <c r="AA12" s="5"/>
      <c r="AB12" s="5"/>
      <c r="AC12" s="5"/>
      <c r="AD12" s="5"/>
    </row>
    <row r="13" spans="1:35">
      <c r="A13" s="4" t="s">
        <v>76</v>
      </c>
    </row>
    <row r="14" spans="1:35">
      <c r="AC14" s="14" t="b">
        <v>0</v>
      </c>
      <c r="AD14" s="14" t="b">
        <v>0</v>
      </c>
    </row>
    <row r="15" spans="1:35" ht="24.9" customHeight="1">
      <c r="A15" s="107" t="s">
        <v>15</v>
      </c>
      <c r="B15" s="107"/>
      <c r="C15" s="107"/>
      <c r="D15" s="107"/>
      <c r="E15" s="107"/>
      <c r="F15" s="107"/>
      <c r="G15" s="46"/>
      <c r="H15" s="47"/>
      <c r="I15" s="47"/>
      <c r="J15" s="47"/>
      <c r="K15" s="47"/>
      <c r="L15" s="47"/>
      <c r="M15" s="6"/>
      <c r="N15" s="6" t="s">
        <v>16</v>
      </c>
      <c r="O15" s="6"/>
      <c r="P15" s="6"/>
      <c r="Q15" s="6"/>
      <c r="R15" s="6"/>
      <c r="S15" s="6"/>
      <c r="T15" s="6"/>
      <c r="U15" s="6"/>
      <c r="V15" s="6" t="s">
        <v>17</v>
      </c>
      <c r="W15" s="6"/>
      <c r="X15" s="6"/>
      <c r="Y15" s="6"/>
      <c r="Z15" s="6"/>
      <c r="AA15" s="6"/>
      <c r="AB15" s="6"/>
      <c r="AC15" s="6"/>
      <c r="AD15" s="8"/>
    </row>
    <row r="16" spans="1:35" ht="24.9" customHeight="1">
      <c r="A16" s="32" t="s">
        <v>59</v>
      </c>
      <c r="B16" s="32"/>
      <c r="C16" s="32"/>
      <c r="D16" s="32"/>
      <c r="E16" s="32"/>
      <c r="F16" s="32"/>
      <c r="G16" s="33" t="s">
        <v>18</v>
      </c>
      <c r="H16" s="34"/>
      <c r="I16" s="34"/>
      <c r="J16" s="34"/>
      <c r="K16" s="34"/>
      <c r="L16" s="35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6"/>
    </row>
    <row r="17" spans="1:35" ht="24.9" customHeight="1">
      <c r="A17" s="32"/>
      <c r="B17" s="32"/>
      <c r="C17" s="32"/>
      <c r="D17" s="32"/>
      <c r="E17" s="32"/>
      <c r="F17" s="32"/>
      <c r="G17" s="96"/>
      <c r="H17" s="97"/>
      <c r="I17" s="97"/>
      <c r="J17" s="97"/>
      <c r="K17" s="97"/>
      <c r="L17" s="10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</row>
    <row r="18" spans="1:35" ht="50.1" customHeight="1">
      <c r="A18" s="32" t="s">
        <v>77</v>
      </c>
      <c r="B18" s="39"/>
      <c r="C18" s="39"/>
      <c r="D18" s="39"/>
      <c r="E18" s="39"/>
      <c r="F18" s="39"/>
      <c r="G18" s="46"/>
      <c r="H18" s="47"/>
      <c r="I18" s="47"/>
      <c r="J18" s="47"/>
      <c r="K18" s="47"/>
      <c r="L18" s="6" t="s">
        <v>1</v>
      </c>
      <c r="M18" s="57"/>
      <c r="N18" s="57"/>
      <c r="O18" s="6" t="s">
        <v>2</v>
      </c>
      <c r="P18" s="57"/>
      <c r="Q18" s="57"/>
      <c r="R18" s="6" t="s">
        <v>20</v>
      </c>
      <c r="S18" s="6"/>
      <c r="T18" s="6"/>
      <c r="U18" s="6" t="s">
        <v>21</v>
      </c>
      <c r="V18" s="106"/>
      <c r="W18" s="106"/>
      <c r="X18" s="6" t="s">
        <v>22</v>
      </c>
      <c r="Y18" s="106"/>
      <c r="Z18" s="106"/>
      <c r="AA18" s="6"/>
      <c r="AB18" s="6"/>
      <c r="AC18" s="6"/>
      <c r="AD18" s="8"/>
    </row>
    <row r="19" spans="1:35" ht="30" customHeight="1">
      <c r="A19" s="39" t="s">
        <v>78</v>
      </c>
      <c r="B19" s="39"/>
      <c r="C19" s="39"/>
      <c r="D19" s="39"/>
      <c r="E19" s="39"/>
      <c r="F19" s="39"/>
      <c r="G19" s="17" t="s">
        <v>79</v>
      </c>
      <c r="H19" s="7"/>
      <c r="I19" s="25"/>
      <c r="J19" s="7" t="s">
        <v>24</v>
      </c>
      <c r="K19" s="15" t="s">
        <v>80</v>
      </c>
      <c r="L19" s="7" t="s">
        <v>81</v>
      </c>
      <c r="M19" s="7"/>
      <c r="N19" s="25"/>
      <c r="O19" s="7" t="s">
        <v>24</v>
      </c>
      <c r="P19" s="7"/>
      <c r="Q19" s="7"/>
      <c r="R19" s="7"/>
      <c r="S19" s="19"/>
      <c r="T19" s="7" t="s">
        <v>33</v>
      </c>
      <c r="U19" s="18">
        <f>I19+N19</f>
        <v>0</v>
      </c>
      <c r="V19" s="7" t="s">
        <v>24</v>
      </c>
      <c r="W19" s="7"/>
      <c r="X19" s="7"/>
      <c r="Y19" s="7"/>
      <c r="Z19" s="7"/>
      <c r="AA19" s="7"/>
      <c r="AB19" s="7"/>
      <c r="AC19" s="7"/>
      <c r="AD19" s="9"/>
    </row>
    <row r="20" spans="1:35" ht="24.9" customHeight="1">
      <c r="A20" s="55" t="s">
        <v>82</v>
      </c>
      <c r="B20" s="55"/>
      <c r="C20" s="55"/>
      <c r="D20" s="55"/>
      <c r="E20" s="55"/>
      <c r="F20" s="55"/>
      <c r="G20" s="48" t="s">
        <v>61</v>
      </c>
      <c r="H20" s="41"/>
      <c r="I20" s="41"/>
      <c r="J20" s="41"/>
      <c r="K20" s="41"/>
      <c r="L20" s="65"/>
      <c r="M20" s="63"/>
      <c r="N20" s="41"/>
      <c r="O20" s="41"/>
      <c r="P20" s="41"/>
      <c r="Q20" s="41"/>
      <c r="R20" s="41"/>
      <c r="S20" s="41"/>
      <c r="T20" s="41"/>
      <c r="U20" s="41"/>
      <c r="V20" s="41"/>
      <c r="W20" s="65"/>
      <c r="X20" s="63" t="s">
        <v>26</v>
      </c>
      <c r="Y20" s="41"/>
      <c r="Z20" s="65"/>
      <c r="AA20" s="63"/>
      <c r="AB20" s="41"/>
      <c r="AC20" s="41"/>
      <c r="AD20" s="42" t="s">
        <v>27</v>
      </c>
    </row>
    <row r="21" spans="1:35" ht="24.9" customHeight="1">
      <c r="A21" s="85" t="s">
        <v>83</v>
      </c>
      <c r="B21" s="85"/>
      <c r="C21" s="85"/>
      <c r="D21" s="85"/>
      <c r="E21" s="85"/>
      <c r="F21" s="85"/>
      <c r="G21" s="43"/>
      <c r="H21" s="44"/>
      <c r="I21" s="44"/>
      <c r="J21" s="44"/>
      <c r="K21" s="44"/>
      <c r="L21" s="45"/>
      <c r="M21" s="64"/>
      <c r="N21" s="44"/>
      <c r="O21" s="44"/>
      <c r="P21" s="44"/>
      <c r="Q21" s="44"/>
      <c r="R21" s="44"/>
      <c r="S21" s="44"/>
      <c r="T21" s="44"/>
      <c r="U21" s="44"/>
      <c r="V21" s="44"/>
      <c r="W21" s="45"/>
      <c r="X21" s="64"/>
      <c r="Y21" s="44"/>
      <c r="Z21" s="45"/>
      <c r="AA21" s="64"/>
      <c r="AB21" s="44"/>
      <c r="AC21" s="44"/>
      <c r="AD21" s="49"/>
      <c r="AI21" s="11"/>
    </row>
    <row r="22" spans="1:35" ht="24.9" customHeight="1">
      <c r="A22" s="39" t="s">
        <v>84</v>
      </c>
      <c r="B22" s="39"/>
      <c r="C22" s="39"/>
      <c r="D22" s="39"/>
      <c r="E22" s="39"/>
      <c r="F22" s="39"/>
      <c r="G22" s="46" t="s">
        <v>13</v>
      </c>
      <c r="H22" s="47"/>
      <c r="I22" s="47"/>
      <c r="J22" s="47"/>
      <c r="K22" s="47"/>
      <c r="L22" s="105">
        <f>AC50*2000</f>
        <v>0</v>
      </c>
      <c r="M22" s="105"/>
      <c r="N22" s="105"/>
      <c r="O22" s="105"/>
      <c r="P22" s="105"/>
      <c r="Q22" s="105"/>
      <c r="R22" s="105"/>
      <c r="S22" s="8" t="s">
        <v>14</v>
      </c>
      <c r="T22" s="39" t="s">
        <v>51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I22" s="11"/>
    </row>
    <row r="23" spans="1: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5">
      <c r="A25" s="4"/>
      <c r="B25" s="4" t="s">
        <v>104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5">
      <c r="A26" s="4"/>
      <c r="B26" s="4"/>
      <c r="C26" s="4"/>
      <c r="D26" s="4"/>
      <c r="E26" s="4"/>
      <c r="F26" s="4" t="s">
        <v>105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5" s="2" customFormat="1">
      <c r="A31" s="52" t="s">
        <v>85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F31" s="1"/>
      <c r="AG31" s="1"/>
      <c r="AH31" s="1"/>
      <c r="AI31" s="1"/>
    </row>
    <row r="32" spans="1:35" s="2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F32" s="1"/>
      <c r="AG32" s="1"/>
      <c r="AH32" s="1"/>
      <c r="AI32" s="1"/>
    </row>
    <row r="33" spans="1:35" s="2" customFormat="1">
      <c r="A33" s="31" t="s">
        <v>102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F33" s="1"/>
      <c r="AG33" s="1"/>
      <c r="AH33" s="1"/>
      <c r="AI33" s="1"/>
    </row>
    <row r="34" spans="1:35" s="2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F34" s="1"/>
      <c r="AG34" s="1"/>
      <c r="AH34" s="1"/>
      <c r="AI34" s="1"/>
    </row>
    <row r="35" spans="1:35" s="2" customFormat="1" ht="36" customHeight="1">
      <c r="A35" s="39" t="s">
        <v>86</v>
      </c>
      <c r="B35" s="39"/>
      <c r="C35" s="39"/>
      <c r="D35" s="39"/>
      <c r="E35" s="20"/>
      <c r="F35" s="20"/>
      <c r="G35" s="20"/>
      <c r="H35" s="20"/>
      <c r="I35" s="20"/>
      <c r="J35" s="20"/>
      <c r="K35" s="20"/>
      <c r="L35" s="20" t="s">
        <v>87</v>
      </c>
      <c r="M35" s="20"/>
      <c r="N35" s="20" t="s">
        <v>2</v>
      </c>
      <c r="O35" s="20" t="s">
        <v>88</v>
      </c>
      <c r="P35" s="20"/>
      <c r="Q35" s="39" t="s">
        <v>103</v>
      </c>
      <c r="R35" s="39"/>
      <c r="S35" s="39"/>
      <c r="T35" s="39"/>
      <c r="U35" s="39"/>
      <c r="V35" s="20"/>
      <c r="W35" s="20"/>
      <c r="X35" s="20"/>
      <c r="Y35" s="21"/>
      <c r="Z35" s="21"/>
      <c r="AA35" s="22"/>
      <c r="AB35" s="23"/>
      <c r="AC35" s="23"/>
      <c r="AD35" s="24"/>
      <c r="AF35" s="1"/>
      <c r="AG35" s="1"/>
      <c r="AH35" s="1"/>
      <c r="AI35" s="1"/>
    </row>
    <row r="36" spans="1:35" s="2" customFormat="1" ht="36" customHeight="1">
      <c r="A36" s="100" t="s">
        <v>95</v>
      </c>
      <c r="B36" s="101"/>
      <c r="C36" s="101"/>
      <c r="D36" s="101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4"/>
      <c r="AF36" s="1"/>
      <c r="AG36" s="1"/>
      <c r="AH36" s="1"/>
      <c r="AI36" s="1"/>
    </row>
    <row r="37" spans="1:35" s="2" customFormat="1" ht="24.9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F37" s="1"/>
      <c r="AG37" s="1"/>
      <c r="AH37" s="1"/>
      <c r="AI37" s="1"/>
    </row>
    <row r="38" spans="1:35" s="2" customFormat="1" ht="24.9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F38" s="1"/>
      <c r="AG38" s="1"/>
      <c r="AH38" s="1"/>
      <c r="AI38" s="1"/>
    </row>
    <row r="39" spans="1:35" s="2" customFormat="1" ht="24.9" customHeight="1">
      <c r="A39" s="4" t="s">
        <v>106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F39" s="1"/>
      <c r="AG39" s="1"/>
      <c r="AH39" s="1"/>
      <c r="AI39" s="1"/>
    </row>
    <row r="40" spans="1:35" s="2" customFormat="1" ht="33.6" customHeight="1">
      <c r="A40" s="46" t="s">
        <v>77</v>
      </c>
      <c r="B40" s="47"/>
      <c r="C40" s="47"/>
      <c r="D40" s="99"/>
      <c r="E40" s="46" t="s">
        <v>89</v>
      </c>
      <c r="F40" s="47"/>
      <c r="G40" s="47"/>
      <c r="H40" s="99"/>
      <c r="I40" s="46" t="s">
        <v>90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99"/>
      <c r="Y40" s="46" t="s">
        <v>79</v>
      </c>
      <c r="Z40" s="99"/>
      <c r="AA40" s="46" t="s">
        <v>91</v>
      </c>
      <c r="AB40" s="99"/>
      <c r="AC40" s="46" t="s">
        <v>92</v>
      </c>
      <c r="AD40" s="99"/>
      <c r="AF40" s="1"/>
      <c r="AG40" s="1"/>
      <c r="AH40" s="1"/>
      <c r="AI40" s="1"/>
    </row>
    <row r="41" spans="1:35" s="2" customFormat="1" ht="33.6" customHeight="1">
      <c r="A41" s="10"/>
      <c r="B41" s="6" t="s">
        <v>2</v>
      </c>
      <c r="C41" s="6"/>
      <c r="D41" s="8" t="s">
        <v>93</v>
      </c>
      <c r="E41" s="10"/>
      <c r="F41" s="6" t="s">
        <v>2</v>
      </c>
      <c r="G41" s="6"/>
      <c r="H41" s="8" t="s">
        <v>93</v>
      </c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99"/>
      <c r="Y41" s="10"/>
      <c r="Z41" s="8" t="s">
        <v>24</v>
      </c>
      <c r="AA41" s="10"/>
      <c r="AB41" s="8" t="s">
        <v>24</v>
      </c>
      <c r="AC41" s="10">
        <f>Y41+AA41</f>
        <v>0</v>
      </c>
      <c r="AD41" s="8" t="s">
        <v>24</v>
      </c>
      <c r="AF41" s="1"/>
      <c r="AG41" s="1"/>
      <c r="AH41" s="1"/>
      <c r="AI41" s="1"/>
    </row>
    <row r="42" spans="1:35" s="2" customFormat="1" ht="33.6" customHeight="1">
      <c r="A42" s="10"/>
      <c r="B42" s="6" t="s">
        <v>2</v>
      </c>
      <c r="C42" s="6"/>
      <c r="D42" s="8" t="s">
        <v>93</v>
      </c>
      <c r="E42" s="10"/>
      <c r="F42" s="6" t="s">
        <v>2</v>
      </c>
      <c r="G42" s="6"/>
      <c r="H42" s="8" t="s">
        <v>93</v>
      </c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99"/>
      <c r="Y42" s="10"/>
      <c r="Z42" s="8" t="s">
        <v>24</v>
      </c>
      <c r="AA42" s="10"/>
      <c r="AB42" s="8" t="s">
        <v>24</v>
      </c>
      <c r="AC42" s="10">
        <f t="shared" ref="AC42:AC49" si="0">Y42+AA42</f>
        <v>0</v>
      </c>
      <c r="AD42" s="8" t="s">
        <v>24</v>
      </c>
      <c r="AF42" s="1"/>
      <c r="AG42" s="1"/>
      <c r="AH42" s="1"/>
      <c r="AI42" s="1"/>
    </row>
    <row r="43" spans="1:35" s="2" customFormat="1" ht="33.6" customHeight="1">
      <c r="A43" s="10"/>
      <c r="B43" s="6" t="s">
        <v>2</v>
      </c>
      <c r="C43" s="6"/>
      <c r="D43" s="8" t="s">
        <v>93</v>
      </c>
      <c r="E43" s="10"/>
      <c r="F43" s="6" t="s">
        <v>2</v>
      </c>
      <c r="G43" s="6"/>
      <c r="H43" s="8" t="s">
        <v>93</v>
      </c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99"/>
      <c r="Y43" s="10"/>
      <c r="Z43" s="8" t="s">
        <v>24</v>
      </c>
      <c r="AA43" s="10"/>
      <c r="AB43" s="8" t="s">
        <v>24</v>
      </c>
      <c r="AC43" s="10">
        <f t="shared" si="0"/>
        <v>0</v>
      </c>
      <c r="AD43" s="8" t="s">
        <v>24</v>
      </c>
      <c r="AF43" s="1"/>
      <c r="AG43" s="1"/>
      <c r="AH43" s="1"/>
      <c r="AI43" s="1"/>
    </row>
    <row r="44" spans="1:35" s="2" customFormat="1" ht="33.6" customHeight="1">
      <c r="A44" s="10"/>
      <c r="B44" s="6" t="s">
        <v>2</v>
      </c>
      <c r="C44" s="6"/>
      <c r="D44" s="8" t="s">
        <v>93</v>
      </c>
      <c r="E44" s="10"/>
      <c r="F44" s="6" t="s">
        <v>2</v>
      </c>
      <c r="G44" s="6"/>
      <c r="H44" s="8" t="s">
        <v>93</v>
      </c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99"/>
      <c r="Y44" s="10"/>
      <c r="Z44" s="8" t="s">
        <v>24</v>
      </c>
      <c r="AA44" s="10"/>
      <c r="AB44" s="8" t="s">
        <v>24</v>
      </c>
      <c r="AC44" s="10">
        <f t="shared" si="0"/>
        <v>0</v>
      </c>
      <c r="AD44" s="8" t="s">
        <v>24</v>
      </c>
      <c r="AF44" s="1"/>
      <c r="AG44" s="1"/>
      <c r="AH44" s="1"/>
      <c r="AI44" s="1"/>
    </row>
    <row r="45" spans="1:35" s="2" customFormat="1" ht="33.6" customHeight="1">
      <c r="A45" s="10"/>
      <c r="B45" s="6" t="s">
        <v>2</v>
      </c>
      <c r="C45" s="6"/>
      <c r="D45" s="8" t="s">
        <v>93</v>
      </c>
      <c r="E45" s="10"/>
      <c r="F45" s="6" t="s">
        <v>2</v>
      </c>
      <c r="G45" s="6"/>
      <c r="H45" s="8" t="s">
        <v>93</v>
      </c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99"/>
      <c r="Y45" s="10"/>
      <c r="Z45" s="8" t="s">
        <v>24</v>
      </c>
      <c r="AA45" s="10"/>
      <c r="AB45" s="8" t="s">
        <v>24</v>
      </c>
      <c r="AC45" s="10">
        <f t="shared" si="0"/>
        <v>0</v>
      </c>
      <c r="AD45" s="8" t="s">
        <v>24</v>
      </c>
      <c r="AF45" s="1"/>
      <c r="AG45" s="1"/>
      <c r="AH45" s="1"/>
      <c r="AI45" s="1"/>
    </row>
    <row r="46" spans="1:35" s="2" customFormat="1" ht="33.6" customHeight="1">
      <c r="A46" s="10"/>
      <c r="B46" s="6" t="s">
        <v>2</v>
      </c>
      <c r="C46" s="6"/>
      <c r="D46" s="8" t="s">
        <v>93</v>
      </c>
      <c r="E46" s="10"/>
      <c r="F46" s="6" t="s">
        <v>2</v>
      </c>
      <c r="G46" s="6"/>
      <c r="H46" s="8" t="s">
        <v>93</v>
      </c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99"/>
      <c r="Y46" s="10"/>
      <c r="Z46" s="8" t="s">
        <v>24</v>
      </c>
      <c r="AA46" s="10"/>
      <c r="AB46" s="8" t="s">
        <v>24</v>
      </c>
      <c r="AC46" s="10">
        <f t="shared" si="0"/>
        <v>0</v>
      </c>
      <c r="AD46" s="8" t="s">
        <v>24</v>
      </c>
      <c r="AF46" s="1"/>
      <c r="AG46" s="1"/>
      <c r="AH46" s="1"/>
      <c r="AI46" s="1"/>
    </row>
    <row r="47" spans="1:35" s="2" customFormat="1" ht="33.6" customHeight="1">
      <c r="A47" s="10"/>
      <c r="B47" s="6" t="s">
        <v>2</v>
      </c>
      <c r="C47" s="6"/>
      <c r="D47" s="8" t="s">
        <v>93</v>
      </c>
      <c r="E47" s="10"/>
      <c r="F47" s="6" t="s">
        <v>2</v>
      </c>
      <c r="G47" s="6"/>
      <c r="H47" s="8" t="s">
        <v>93</v>
      </c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99"/>
      <c r="Y47" s="10"/>
      <c r="Z47" s="8" t="s">
        <v>24</v>
      </c>
      <c r="AA47" s="10"/>
      <c r="AB47" s="8" t="s">
        <v>24</v>
      </c>
      <c r="AC47" s="10">
        <f t="shared" si="0"/>
        <v>0</v>
      </c>
      <c r="AD47" s="8" t="s">
        <v>24</v>
      </c>
      <c r="AF47" s="1"/>
      <c r="AG47" s="1"/>
      <c r="AH47" s="1"/>
      <c r="AI47" s="1"/>
    </row>
    <row r="48" spans="1:35" s="2" customFormat="1" ht="33.6" customHeight="1">
      <c r="A48" s="10"/>
      <c r="B48" s="6" t="s">
        <v>2</v>
      </c>
      <c r="C48" s="6"/>
      <c r="D48" s="8" t="s">
        <v>93</v>
      </c>
      <c r="E48" s="10"/>
      <c r="F48" s="6" t="s">
        <v>2</v>
      </c>
      <c r="G48" s="6"/>
      <c r="H48" s="8" t="s">
        <v>93</v>
      </c>
      <c r="I48" s="46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99"/>
      <c r="Y48" s="10"/>
      <c r="Z48" s="8" t="s">
        <v>24</v>
      </c>
      <c r="AA48" s="10"/>
      <c r="AB48" s="8" t="s">
        <v>24</v>
      </c>
      <c r="AC48" s="10">
        <f t="shared" si="0"/>
        <v>0</v>
      </c>
      <c r="AD48" s="8" t="s">
        <v>24</v>
      </c>
      <c r="AF48" s="1"/>
      <c r="AG48" s="1"/>
      <c r="AH48" s="1"/>
      <c r="AI48" s="1"/>
    </row>
    <row r="49" spans="1:30" ht="33.6" customHeight="1">
      <c r="A49" s="10"/>
      <c r="B49" s="6" t="s">
        <v>2</v>
      </c>
      <c r="C49" s="6"/>
      <c r="D49" s="8" t="s">
        <v>93</v>
      </c>
      <c r="E49" s="10"/>
      <c r="F49" s="6" t="s">
        <v>2</v>
      </c>
      <c r="G49" s="6"/>
      <c r="H49" s="8" t="s">
        <v>93</v>
      </c>
      <c r="I49" s="46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99"/>
      <c r="Y49" s="10"/>
      <c r="Z49" s="8" t="s">
        <v>24</v>
      </c>
      <c r="AA49" s="10"/>
      <c r="AB49" s="8" t="s">
        <v>24</v>
      </c>
      <c r="AC49" s="10">
        <f t="shared" si="0"/>
        <v>0</v>
      </c>
      <c r="AD49" s="8" t="s">
        <v>24</v>
      </c>
    </row>
    <row r="50" spans="1:30" ht="33.6" customHeight="1">
      <c r="A50" s="46" t="s">
        <v>94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99"/>
      <c r="Y50" s="10">
        <f>SUM(Y41:Y49)</f>
        <v>0</v>
      </c>
      <c r="Z50" s="8" t="s">
        <v>24</v>
      </c>
      <c r="AA50" s="10">
        <f>SUM(AA41:AA49)</f>
        <v>0</v>
      </c>
      <c r="AB50" s="8" t="s">
        <v>24</v>
      </c>
      <c r="AC50" s="10">
        <f>SUM(AC41:AC49)</f>
        <v>0</v>
      </c>
      <c r="AD50" s="8" t="s">
        <v>24</v>
      </c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52" t="s">
        <v>117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31" t="s">
        <v>118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36" customHeight="1">
      <c r="A56" s="39" t="s">
        <v>86</v>
      </c>
      <c r="B56" s="39"/>
      <c r="C56" s="39"/>
      <c r="D56" s="39"/>
      <c r="E56" s="20"/>
      <c r="F56" s="20"/>
      <c r="G56" s="20"/>
      <c r="H56" s="20"/>
      <c r="I56" s="20"/>
      <c r="J56" s="20"/>
      <c r="K56" s="20"/>
      <c r="L56" s="20" t="s">
        <v>87</v>
      </c>
      <c r="M56" s="20"/>
      <c r="N56" s="20" t="s">
        <v>2</v>
      </c>
      <c r="O56" s="20" t="s">
        <v>88</v>
      </c>
      <c r="P56" s="20"/>
      <c r="Q56" s="39" t="s">
        <v>103</v>
      </c>
      <c r="R56" s="39"/>
      <c r="S56" s="39"/>
      <c r="T56" s="39"/>
      <c r="U56" s="39"/>
      <c r="V56" s="20"/>
      <c r="W56" s="20"/>
      <c r="X56" s="20"/>
      <c r="Y56" s="21"/>
      <c r="Z56" s="21"/>
      <c r="AA56" s="22"/>
      <c r="AB56" s="23"/>
      <c r="AC56" s="23"/>
      <c r="AD56" s="24"/>
    </row>
    <row r="57" spans="1:30" ht="36" customHeight="1">
      <c r="A57" s="100" t="s">
        <v>119</v>
      </c>
      <c r="B57" s="101"/>
      <c r="C57" s="101"/>
      <c r="D57" s="101"/>
      <c r="E57" s="102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4"/>
    </row>
    <row r="58" spans="1:30" ht="24.6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4.9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4.9" customHeight="1">
      <c r="A60" s="4" t="s">
        <v>106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33.6" customHeight="1">
      <c r="A61" s="46" t="s">
        <v>77</v>
      </c>
      <c r="B61" s="47"/>
      <c r="C61" s="47"/>
      <c r="D61" s="99"/>
      <c r="E61" s="46" t="s">
        <v>89</v>
      </c>
      <c r="F61" s="47"/>
      <c r="G61" s="47"/>
      <c r="H61" s="99"/>
      <c r="I61" s="46" t="s">
        <v>120</v>
      </c>
      <c r="J61" s="47"/>
      <c r="K61" s="47"/>
      <c r="L61" s="47"/>
      <c r="M61" s="47"/>
      <c r="N61" s="47"/>
      <c r="O61" s="47"/>
      <c r="P61" s="47"/>
      <c r="Q61" s="47"/>
      <c r="R61" s="46" t="s">
        <v>90</v>
      </c>
      <c r="S61" s="47"/>
      <c r="T61" s="47"/>
      <c r="U61" s="47"/>
      <c r="V61" s="47"/>
      <c r="W61" s="47"/>
      <c r="X61" s="99"/>
      <c r="Y61" s="46" t="s">
        <v>79</v>
      </c>
      <c r="Z61" s="99"/>
      <c r="AA61" s="46" t="s">
        <v>91</v>
      </c>
      <c r="AB61" s="99"/>
      <c r="AC61" s="46" t="s">
        <v>92</v>
      </c>
      <c r="AD61" s="99"/>
    </row>
    <row r="62" spans="1:30" ht="33.6" customHeight="1">
      <c r="A62" s="10"/>
      <c r="B62" s="6" t="s">
        <v>2</v>
      </c>
      <c r="C62" s="6"/>
      <c r="D62" s="8" t="s">
        <v>93</v>
      </c>
      <c r="E62" s="10"/>
      <c r="F62" s="6" t="s">
        <v>2</v>
      </c>
      <c r="G62" s="6"/>
      <c r="H62" s="8" t="s">
        <v>93</v>
      </c>
      <c r="I62" s="46"/>
      <c r="J62" s="47"/>
      <c r="K62" s="47"/>
      <c r="L62" s="47"/>
      <c r="M62" s="47"/>
      <c r="N62" s="47"/>
      <c r="O62" s="47"/>
      <c r="P62" s="47"/>
      <c r="Q62" s="99"/>
      <c r="R62" s="46"/>
      <c r="S62" s="47"/>
      <c r="T62" s="47"/>
      <c r="U62" s="47"/>
      <c r="V62" s="47"/>
      <c r="W62" s="47"/>
      <c r="X62" s="99"/>
      <c r="Y62" s="10"/>
      <c r="Z62" s="8" t="s">
        <v>24</v>
      </c>
      <c r="AA62" s="10"/>
      <c r="AB62" s="8" t="s">
        <v>24</v>
      </c>
      <c r="AC62" s="10">
        <f>Y62+AA62</f>
        <v>0</v>
      </c>
      <c r="AD62" s="8" t="s">
        <v>24</v>
      </c>
    </row>
    <row r="63" spans="1:30" ht="33.6" customHeight="1">
      <c r="A63" s="10"/>
      <c r="B63" s="6" t="s">
        <v>2</v>
      </c>
      <c r="C63" s="6"/>
      <c r="D63" s="8" t="s">
        <v>93</v>
      </c>
      <c r="E63" s="10"/>
      <c r="F63" s="6" t="s">
        <v>2</v>
      </c>
      <c r="G63" s="6"/>
      <c r="H63" s="8" t="s">
        <v>93</v>
      </c>
      <c r="I63" s="46"/>
      <c r="J63" s="47"/>
      <c r="K63" s="47"/>
      <c r="L63" s="47"/>
      <c r="M63" s="47"/>
      <c r="N63" s="47"/>
      <c r="O63" s="47"/>
      <c r="P63" s="47"/>
      <c r="Q63" s="47"/>
      <c r="R63" s="46"/>
      <c r="S63" s="47"/>
      <c r="T63" s="47"/>
      <c r="U63" s="47"/>
      <c r="V63" s="47"/>
      <c r="W63" s="47"/>
      <c r="X63" s="99"/>
      <c r="Y63" s="10"/>
      <c r="Z63" s="8" t="s">
        <v>24</v>
      </c>
      <c r="AA63" s="10"/>
      <c r="AB63" s="8" t="s">
        <v>24</v>
      </c>
      <c r="AC63" s="10">
        <f t="shared" ref="AC63:AC70" si="1">Y63+AA63</f>
        <v>0</v>
      </c>
      <c r="AD63" s="8" t="s">
        <v>24</v>
      </c>
    </row>
    <row r="64" spans="1:30" ht="33.6" customHeight="1">
      <c r="A64" s="10"/>
      <c r="B64" s="6" t="s">
        <v>2</v>
      </c>
      <c r="C64" s="6"/>
      <c r="D64" s="8" t="s">
        <v>93</v>
      </c>
      <c r="E64" s="10"/>
      <c r="F64" s="6" t="s">
        <v>2</v>
      </c>
      <c r="G64" s="6"/>
      <c r="H64" s="8" t="s">
        <v>93</v>
      </c>
      <c r="I64" s="46"/>
      <c r="J64" s="47"/>
      <c r="K64" s="47"/>
      <c r="L64" s="47"/>
      <c r="M64" s="47"/>
      <c r="N64" s="47"/>
      <c r="O64" s="47"/>
      <c r="P64" s="47"/>
      <c r="Q64" s="47"/>
      <c r="R64" s="46"/>
      <c r="S64" s="47"/>
      <c r="T64" s="47"/>
      <c r="U64" s="47"/>
      <c r="V64" s="47"/>
      <c r="W64" s="47"/>
      <c r="X64" s="99"/>
      <c r="Y64" s="10"/>
      <c r="Z64" s="8" t="s">
        <v>24</v>
      </c>
      <c r="AA64" s="10"/>
      <c r="AB64" s="8" t="s">
        <v>24</v>
      </c>
      <c r="AC64" s="10">
        <f t="shared" si="1"/>
        <v>0</v>
      </c>
      <c r="AD64" s="8" t="s">
        <v>24</v>
      </c>
    </row>
    <row r="65" spans="1:30" ht="33.6" customHeight="1">
      <c r="A65" s="10"/>
      <c r="B65" s="6" t="s">
        <v>2</v>
      </c>
      <c r="C65" s="6"/>
      <c r="D65" s="8" t="s">
        <v>93</v>
      </c>
      <c r="E65" s="10"/>
      <c r="F65" s="6" t="s">
        <v>2</v>
      </c>
      <c r="G65" s="6"/>
      <c r="H65" s="8" t="s">
        <v>93</v>
      </c>
      <c r="I65" s="46"/>
      <c r="J65" s="47"/>
      <c r="K65" s="47"/>
      <c r="L65" s="47"/>
      <c r="M65" s="47"/>
      <c r="N65" s="47"/>
      <c r="O65" s="47"/>
      <c r="P65" s="47"/>
      <c r="Q65" s="47"/>
      <c r="R65" s="46"/>
      <c r="S65" s="47"/>
      <c r="T65" s="47"/>
      <c r="U65" s="47"/>
      <c r="V65" s="47"/>
      <c r="W65" s="47"/>
      <c r="X65" s="99"/>
      <c r="Y65" s="10"/>
      <c r="Z65" s="8" t="s">
        <v>24</v>
      </c>
      <c r="AA65" s="10"/>
      <c r="AB65" s="8" t="s">
        <v>24</v>
      </c>
      <c r="AC65" s="10">
        <f t="shared" si="1"/>
        <v>0</v>
      </c>
      <c r="AD65" s="8" t="s">
        <v>24</v>
      </c>
    </row>
    <row r="66" spans="1:30" ht="33.6" customHeight="1">
      <c r="A66" s="10"/>
      <c r="B66" s="6" t="s">
        <v>2</v>
      </c>
      <c r="C66" s="6"/>
      <c r="D66" s="8" t="s">
        <v>93</v>
      </c>
      <c r="E66" s="10"/>
      <c r="F66" s="6" t="s">
        <v>2</v>
      </c>
      <c r="G66" s="6"/>
      <c r="H66" s="8" t="s">
        <v>93</v>
      </c>
      <c r="I66" s="46"/>
      <c r="J66" s="47"/>
      <c r="K66" s="47"/>
      <c r="L66" s="47"/>
      <c r="M66" s="47"/>
      <c r="N66" s="47"/>
      <c r="O66" s="47"/>
      <c r="P66" s="47"/>
      <c r="Q66" s="47"/>
      <c r="R66" s="46"/>
      <c r="S66" s="47"/>
      <c r="T66" s="47"/>
      <c r="U66" s="47"/>
      <c r="V66" s="47"/>
      <c r="W66" s="47"/>
      <c r="X66" s="99"/>
      <c r="Y66" s="10"/>
      <c r="Z66" s="8" t="s">
        <v>24</v>
      </c>
      <c r="AA66" s="10"/>
      <c r="AB66" s="8" t="s">
        <v>24</v>
      </c>
      <c r="AC66" s="10">
        <f t="shared" si="1"/>
        <v>0</v>
      </c>
      <c r="AD66" s="8" t="s">
        <v>24</v>
      </c>
    </row>
    <row r="67" spans="1:30" ht="33.6" customHeight="1">
      <c r="A67" s="10"/>
      <c r="B67" s="6" t="s">
        <v>2</v>
      </c>
      <c r="C67" s="6"/>
      <c r="D67" s="8" t="s">
        <v>93</v>
      </c>
      <c r="E67" s="10"/>
      <c r="F67" s="6" t="s">
        <v>2</v>
      </c>
      <c r="G67" s="6"/>
      <c r="H67" s="8" t="s">
        <v>93</v>
      </c>
      <c r="I67" s="46"/>
      <c r="J67" s="47"/>
      <c r="K67" s="47"/>
      <c r="L67" s="47"/>
      <c r="M67" s="47"/>
      <c r="N67" s="47"/>
      <c r="O67" s="47"/>
      <c r="P67" s="47"/>
      <c r="Q67" s="47"/>
      <c r="R67" s="46"/>
      <c r="S67" s="47"/>
      <c r="T67" s="47"/>
      <c r="U67" s="47"/>
      <c r="V67" s="47"/>
      <c r="W67" s="47"/>
      <c r="X67" s="99"/>
      <c r="Y67" s="10"/>
      <c r="Z67" s="8" t="s">
        <v>24</v>
      </c>
      <c r="AA67" s="10"/>
      <c r="AB67" s="8" t="s">
        <v>24</v>
      </c>
      <c r="AC67" s="10">
        <f t="shared" si="1"/>
        <v>0</v>
      </c>
      <c r="AD67" s="8" t="s">
        <v>24</v>
      </c>
    </row>
    <row r="68" spans="1:30" ht="33.6" customHeight="1">
      <c r="A68" s="10"/>
      <c r="B68" s="6" t="s">
        <v>2</v>
      </c>
      <c r="C68" s="6"/>
      <c r="D68" s="8" t="s">
        <v>93</v>
      </c>
      <c r="E68" s="10"/>
      <c r="F68" s="6" t="s">
        <v>2</v>
      </c>
      <c r="G68" s="6"/>
      <c r="H68" s="8" t="s">
        <v>93</v>
      </c>
      <c r="I68" s="46"/>
      <c r="J68" s="47"/>
      <c r="K68" s="47"/>
      <c r="L68" s="47"/>
      <c r="M68" s="47"/>
      <c r="N68" s="47"/>
      <c r="O68" s="47"/>
      <c r="P68" s="47"/>
      <c r="Q68" s="47"/>
      <c r="R68" s="46"/>
      <c r="S68" s="47"/>
      <c r="T68" s="47"/>
      <c r="U68" s="47"/>
      <c r="V68" s="47"/>
      <c r="W68" s="47"/>
      <c r="X68" s="99"/>
      <c r="Y68" s="10"/>
      <c r="Z68" s="8" t="s">
        <v>24</v>
      </c>
      <c r="AA68" s="10"/>
      <c r="AB68" s="8" t="s">
        <v>24</v>
      </c>
      <c r="AC68" s="10">
        <f t="shared" si="1"/>
        <v>0</v>
      </c>
      <c r="AD68" s="8" t="s">
        <v>24</v>
      </c>
    </row>
    <row r="69" spans="1:30" ht="33.6" customHeight="1">
      <c r="A69" s="10"/>
      <c r="B69" s="6" t="s">
        <v>2</v>
      </c>
      <c r="C69" s="6"/>
      <c r="D69" s="8" t="s">
        <v>93</v>
      </c>
      <c r="E69" s="10"/>
      <c r="F69" s="6" t="s">
        <v>2</v>
      </c>
      <c r="G69" s="6"/>
      <c r="H69" s="8" t="s">
        <v>93</v>
      </c>
      <c r="I69" s="46"/>
      <c r="J69" s="47"/>
      <c r="K69" s="47"/>
      <c r="L69" s="47"/>
      <c r="M69" s="47"/>
      <c r="N69" s="47"/>
      <c r="O69" s="47"/>
      <c r="P69" s="47"/>
      <c r="Q69" s="47"/>
      <c r="R69" s="46"/>
      <c r="S69" s="47"/>
      <c r="T69" s="47"/>
      <c r="U69" s="47"/>
      <c r="V69" s="47"/>
      <c r="W69" s="47"/>
      <c r="X69" s="99"/>
      <c r="Y69" s="10"/>
      <c r="Z69" s="8" t="s">
        <v>24</v>
      </c>
      <c r="AA69" s="10"/>
      <c r="AB69" s="8" t="s">
        <v>24</v>
      </c>
      <c r="AC69" s="10">
        <f t="shared" si="1"/>
        <v>0</v>
      </c>
      <c r="AD69" s="8" t="s">
        <v>24</v>
      </c>
    </row>
    <row r="70" spans="1:30" ht="33.6" customHeight="1">
      <c r="A70" s="10"/>
      <c r="B70" s="6" t="s">
        <v>2</v>
      </c>
      <c r="C70" s="6"/>
      <c r="D70" s="8" t="s">
        <v>93</v>
      </c>
      <c r="E70" s="10"/>
      <c r="F70" s="6" t="s">
        <v>2</v>
      </c>
      <c r="G70" s="6"/>
      <c r="H70" s="8" t="s">
        <v>93</v>
      </c>
      <c r="I70" s="46"/>
      <c r="J70" s="47"/>
      <c r="K70" s="47"/>
      <c r="L70" s="47"/>
      <c r="M70" s="47"/>
      <c r="N70" s="47"/>
      <c r="O70" s="47"/>
      <c r="P70" s="47"/>
      <c r="Q70" s="47"/>
      <c r="R70" s="46"/>
      <c r="S70" s="47"/>
      <c r="T70" s="47"/>
      <c r="U70" s="47"/>
      <c r="V70" s="47"/>
      <c r="W70" s="47"/>
      <c r="X70" s="99"/>
      <c r="Y70" s="10"/>
      <c r="Z70" s="8" t="s">
        <v>24</v>
      </c>
      <c r="AA70" s="10"/>
      <c r="AB70" s="8" t="s">
        <v>24</v>
      </c>
      <c r="AC70" s="10">
        <f t="shared" si="1"/>
        <v>0</v>
      </c>
      <c r="AD70" s="8" t="s">
        <v>24</v>
      </c>
    </row>
    <row r="71" spans="1:30" ht="33.6" customHeight="1">
      <c r="A71" s="46" t="s">
        <v>94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99"/>
      <c r="Y71" s="10">
        <f>SUM(Y62:Y70)</f>
        <v>0</v>
      </c>
      <c r="Z71" s="8" t="s">
        <v>24</v>
      </c>
      <c r="AA71" s="10">
        <f>SUM(AA62:AA70)</f>
        <v>0</v>
      </c>
      <c r="AB71" s="8" t="s">
        <v>24</v>
      </c>
      <c r="AC71" s="10">
        <f>SUM(AC62:AC70)</f>
        <v>0</v>
      </c>
      <c r="AD71" s="8" t="s">
        <v>24</v>
      </c>
    </row>
    <row r="72" spans="1:3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</sheetData>
  <mergeCells count="92">
    <mergeCell ref="I46:X46"/>
    <mergeCell ref="I47:X47"/>
    <mergeCell ref="I48:X48"/>
    <mergeCell ref="I49:X49"/>
    <mergeCell ref="Q35:U35"/>
    <mergeCell ref="I41:X41"/>
    <mergeCell ref="I42:X42"/>
    <mergeCell ref="I43:X43"/>
    <mergeCell ref="I44:X44"/>
    <mergeCell ref="I45:X45"/>
    <mergeCell ref="A1:AD1"/>
    <mergeCell ref="U2:W2"/>
    <mergeCell ref="Y2:Z2"/>
    <mergeCell ref="AB2:AC2"/>
    <mergeCell ref="A4:AD4"/>
    <mergeCell ref="K6:P6"/>
    <mergeCell ref="Q6:AD6"/>
    <mergeCell ref="K7:P7"/>
    <mergeCell ref="Q7:AD7"/>
    <mergeCell ref="K8:P8"/>
    <mergeCell ref="Q8:AD8"/>
    <mergeCell ref="Y18:Z18"/>
    <mergeCell ref="A10:AD10"/>
    <mergeCell ref="A12:B12"/>
    <mergeCell ref="A15:F15"/>
    <mergeCell ref="A16:F17"/>
    <mergeCell ref="G16:L16"/>
    <mergeCell ref="M16:AD17"/>
    <mergeCell ref="G17:L17"/>
    <mergeCell ref="A18:F18"/>
    <mergeCell ref="G18:K18"/>
    <mergeCell ref="M18:N18"/>
    <mergeCell ref="P18:Q18"/>
    <mergeCell ref="V18:W18"/>
    <mergeCell ref="G15:L15"/>
    <mergeCell ref="T12:U12"/>
    <mergeCell ref="A22:F22"/>
    <mergeCell ref="L22:R22"/>
    <mergeCell ref="T22:AD22"/>
    <mergeCell ref="A21:F21"/>
    <mergeCell ref="A19:F19"/>
    <mergeCell ref="A20:F20"/>
    <mergeCell ref="AD20:AD21"/>
    <mergeCell ref="AA20:AC21"/>
    <mergeCell ref="A50:X50"/>
    <mergeCell ref="G22:K22"/>
    <mergeCell ref="G20:L21"/>
    <mergeCell ref="M20:W21"/>
    <mergeCell ref="X20:Z21"/>
    <mergeCell ref="A40:D40"/>
    <mergeCell ref="E40:H40"/>
    <mergeCell ref="Y40:Z40"/>
    <mergeCell ref="I40:X40"/>
    <mergeCell ref="A31:AD31"/>
    <mergeCell ref="A33:AD33"/>
    <mergeCell ref="A35:D35"/>
    <mergeCell ref="A36:D36"/>
    <mergeCell ref="E36:AD36"/>
    <mergeCell ref="AA40:AB40"/>
    <mergeCell ref="AC40:AD40"/>
    <mergeCell ref="A52:AD52"/>
    <mergeCell ref="A54:AD54"/>
    <mergeCell ref="A56:D56"/>
    <mergeCell ref="Q56:U56"/>
    <mergeCell ref="A57:D57"/>
    <mergeCell ref="E57:AD57"/>
    <mergeCell ref="AC61:AD61"/>
    <mergeCell ref="A61:D61"/>
    <mergeCell ref="E61:H61"/>
    <mergeCell ref="Y61:Z61"/>
    <mergeCell ref="AA61:AB61"/>
    <mergeCell ref="R66:X66"/>
    <mergeCell ref="R67:X67"/>
    <mergeCell ref="R68:X68"/>
    <mergeCell ref="R69:X69"/>
    <mergeCell ref="R70:X70"/>
    <mergeCell ref="A71:X71"/>
    <mergeCell ref="I62:Q62"/>
    <mergeCell ref="I61:Q61"/>
    <mergeCell ref="I63:Q63"/>
    <mergeCell ref="I64:Q64"/>
    <mergeCell ref="I65:Q65"/>
    <mergeCell ref="I66:Q66"/>
    <mergeCell ref="I67:Q67"/>
    <mergeCell ref="I68:Q68"/>
    <mergeCell ref="I69:Q69"/>
    <mergeCell ref="I70:Q70"/>
    <mergeCell ref="R61:X61"/>
    <mergeCell ref="R62:X62"/>
    <mergeCell ref="R63:X63"/>
    <mergeCell ref="R64:X64"/>
    <mergeCell ref="R65:X65"/>
  </mergeCells>
  <phoneticPr fontId="2"/>
  <conditionalFormatting sqref="C12 E12 G12 T12">
    <cfRule type="containsBlanks" dxfId="19" priority="9">
      <formula>LEN(TRIM(C12))=0</formula>
    </cfRule>
  </conditionalFormatting>
  <conditionalFormatting sqref="C41:C49">
    <cfRule type="containsBlanks" dxfId="18" priority="16">
      <formula>LEN(TRIM(C41))=0</formula>
    </cfRule>
  </conditionalFormatting>
  <conditionalFormatting sqref="C62:C70">
    <cfRule type="containsBlanks" dxfId="17" priority="4">
      <formula>LEN(TRIM(C62))=0</formula>
    </cfRule>
  </conditionalFormatting>
  <conditionalFormatting sqref="E36">
    <cfRule type="containsBlanks" dxfId="16" priority="18">
      <formula>LEN(TRIM(E36))=0</formula>
    </cfRule>
  </conditionalFormatting>
  <conditionalFormatting sqref="E41:E49 G41:G49">
    <cfRule type="containsBlanks" dxfId="15" priority="15">
      <formula>LEN(TRIM(E41))=0</formula>
    </cfRule>
  </conditionalFormatting>
  <conditionalFormatting sqref="E57">
    <cfRule type="containsBlanks" dxfId="14" priority="6">
      <formula>LEN(TRIM(E57))=0</formula>
    </cfRule>
  </conditionalFormatting>
  <conditionalFormatting sqref="E62:E70 G62:G70">
    <cfRule type="containsBlanks" dxfId="13" priority="3">
      <formula>LEN(TRIM(E62))=0</formula>
    </cfRule>
  </conditionalFormatting>
  <conditionalFormatting sqref="E35:P35 V35:Z35 A41:A49">
    <cfRule type="containsBlanks" dxfId="12" priority="17">
      <formula>LEN(TRIM(A35))=0</formula>
    </cfRule>
  </conditionalFormatting>
  <conditionalFormatting sqref="E56:P56 V56:Z56 A62:A70">
    <cfRule type="containsBlanks" dxfId="11" priority="5">
      <formula>LEN(TRIM(A56))=0</formula>
    </cfRule>
  </conditionalFormatting>
  <conditionalFormatting sqref="G15 M15:AD15">
    <cfRule type="expression" dxfId="10" priority="8">
      <formula>IF(OR($AC$19=TRUE,$AD$19=TRUE),FALSE,TRUE)</formula>
    </cfRule>
  </conditionalFormatting>
  <conditionalFormatting sqref="I41:I49 Y41:Y49 AA41:AA49">
    <cfRule type="containsBlanks" dxfId="9" priority="14">
      <formula>LEN(TRIM(I41))=0</formula>
    </cfRule>
  </conditionalFormatting>
  <conditionalFormatting sqref="I62:I70 Y62:Y70 AA62:AA70">
    <cfRule type="containsBlanks" dxfId="8" priority="2">
      <formula>LEN(TRIM(I62))=0</formula>
    </cfRule>
  </conditionalFormatting>
  <conditionalFormatting sqref="M20 AA20">
    <cfRule type="containsBlanks" dxfId="7" priority="12">
      <formula>LEN(TRIM(M20))=0</formula>
    </cfRule>
  </conditionalFormatting>
  <conditionalFormatting sqref="M16:AD17 G18:K18 M18:N18 P18:Q18">
    <cfRule type="containsBlanks" dxfId="6" priority="13">
      <formula>LEN(TRIM(G16))=0</formula>
    </cfRule>
  </conditionalFormatting>
  <conditionalFormatting sqref="Q6:AD8">
    <cfRule type="containsBlanks" dxfId="5" priority="20">
      <formula>LEN(TRIM(Q6))=0</formula>
    </cfRule>
  </conditionalFormatting>
  <conditionalFormatting sqref="R62:R70">
    <cfRule type="containsBlanks" dxfId="4" priority="1">
      <formula>LEN(TRIM(R62))=0</formula>
    </cfRule>
  </conditionalFormatting>
  <conditionalFormatting sqref="U2:W2 Y2:Z2 AB2:AC2">
    <cfRule type="containsBlanks" dxfId="3" priority="21">
      <formula>LEN(TRIM(U2))=0</formula>
    </cfRule>
  </conditionalFormatting>
  <conditionalFormatting sqref="V18:W18">
    <cfRule type="containsBlanks" dxfId="2" priority="11">
      <formula>LEN(TRIM(V18))=0</formula>
    </cfRule>
  </conditionalFormatting>
  <conditionalFormatting sqref="AB35:AC35">
    <cfRule type="containsBlanks" dxfId="1" priority="19">
      <formula>LEN(TRIM(AB35))=0</formula>
    </cfRule>
  </conditionalFormatting>
  <conditionalFormatting sqref="AB56:AC56">
    <cfRule type="containsBlanks" dxfId="0" priority="7">
      <formula>LEN(TRIM(AB56))=0</formula>
    </cfRule>
  </conditionalFormatting>
  <pageMargins left="0.7" right="0.7" top="0.75" bottom="0.75" header="0.3" footer="0.3"/>
  <pageSetup paperSize="9" orientation="portrait" r:id="rId1"/>
  <rowBreaks count="2" manualBreakCount="2">
    <brk id="29" max="29" man="1"/>
    <brk id="50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13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19</xdr:col>
                    <xdr:colOff>182880</xdr:colOff>
                    <xdr:row>14</xdr:row>
                    <xdr:rowOff>30480</xdr:rowOff>
                  </from>
                  <to>
                    <xdr:col>21</xdr:col>
                    <xdr:colOff>83820</xdr:colOff>
                    <xdr:row>14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申請書・計画書（様式第1号・別記1） </vt:lpstr>
      <vt:lpstr>申請書  (記入見本)</vt:lpstr>
      <vt:lpstr>交付変更申請書（様式第3号・別記２）</vt:lpstr>
      <vt:lpstr>実績報告書（様式第5号・別記3・別記4）</vt:lpstr>
      <vt:lpstr>'交付変更申請書（様式第3号・別記２）'!Print_Area</vt:lpstr>
      <vt:lpstr>'実績報告書（様式第5号・別記3・別記4）'!Print_Area</vt:lpstr>
      <vt:lpstr>'申請書  (記入見本)'!Print_Area</vt:lpstr>
      <vt:lpstr>'申請書・計画書（様式第1号・別記1）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ムラセサキ</dc:creator>
  <cp:lastModifiedBy>尚利 長岡</cp:lastModifiedBy>
  <cp:lastPrinted>2025-09-08T10:40:56Z</cp:lastPrinted>
  <dcterms:created xsi:type="dcterms:W3CDTF">2015-06-05T18:19:34Z</dcterms:created>
  <dcterms:modified xsi:type="dcterms:W3CDTF">2025-09-22T10:34:29Z</dcterms:modified>
</cp:coreProperties>
</file>