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AppData\Local\Microsoft\Windows\INetCache\Content.Outlook\M8ECDK27\"/>
    </mc:Choice>
  </mc:AlternateContent>
  <xr:revisionPtr revIDLastSave="0" documentId="13_ncr:1_{5934EC9E-3FDB-4881-A47E-53AF4B4566A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実績報告書" sheetId="8" r:id="rId1"/>
    <sheet name="実績報告書（見本）" sheetId="9" r:id="rId2"/>
  </sheets>
  <definedNames>
    <definedName name="_xlnm.Print_Area" localSheetId="0">実績報告書!$A$1:$AF$65</definedName>
    <definedName name="_xlnm.Print_Area" localSheetId="1">'実績報告書（見本）'!$A$1:$AF$65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64" i="9" l="1"/>
  <c r="Y64" i="9"/>
  <c r="W64" i="9"/>
  <c r="AA63" i="9"/>
  <c r="AC63" i="9" s="1"/>
  <c r="AC62" i="9"/>
  <c r="AA62" i="9"/>
  <c r="AA61" i="9"/>
  <c r="AC61" i="9" s="1"/>
  <c r="AA60" i="9"/>
  <c r="AC60" i="9" s="1"/>
  <c r="AA59" i="9"/>
  <c r="AC59" i="9" s="1"/>
  <c r="AC58" i="9"/>
  <c r="AA58" i="9"/>
  <c r="AA57" i="9"/>
  <c r="AC57" i="9" s="1"/>
  <c r="AA56" i="9"/>
  <c r="AC56" i="9" s="1"/>
  <c r="AA55" i="9"/>
  <c r="AC55" i="9" s="1"/>
  <c r="Y52" i="9"/>
  <c r="W52" i="9"/>
  <c r="AA51" i="9"/>
  <c r="AC51" i="9" s="1"/>
  <c r="AA50" i="9"/>
  <c r="AC50" i="9" s="1"/>
  <c r="AA49" i="9"/>
  <c r="AC49" i="9" s="1"/>
  <c r="AA48" i="9"/>
  <c r="AC48" i="9" s="1"/>
  <c r="AA47" i="9"/>
  <c r="AC47" i="9" s="1"/>
  <c r="AA46" i="9"/>
  <c r="AC46" i="9" s="1"/>
  <c r="AA45" i="9"/>
  <c r="AC45" i="9" s="1"/>
  <c r="AA44" i="9"/>
  <c r="AC44" i="9" s="1"/>
  <c r="AA43" i="9"/>
  <c r="AC43" i="9" s="1"/>
  <c r="V20" i="9"/>
  <c r="Y64" i="8"/>
  <c r="W64" i="8"/>
  <c r="AA63" i="8"/>
  <c r="AC63" i="8" s="1"/>
  <c r="AA62" i="8"/>
  <c r="AC62" i="8" s="1"/>
  <c r="AC61" i="8"/>
  <c r="AA61" i="8"/>
  <c r="AA60" i="8"/>
  <c r="AC60" i="8" s="1"/>
  <c r="AA59" i="8"/>
  <c r="AC59" i="8" s="1"/>
  <c r="AA58" i="8"/>
  <c r="AC58" i="8" s="1"/>
  <c r="AC57" i="8"/>
  <c r="AA57" i="8"/>
  <c r="AA56" i="8"/>
  <c r="AC56" i="8" s="1"/>
  <c r="AA55" i="8"/>
  <c r="AA64" i="8" s="1"/>
  <c r="AA52" i="8"/>
  <c r="Y52" i="8"/>
  <c r="W52" i="8"/>
  <c r="AA51" i="8"/>
  <c r="AC51" i="8" s="1"/>
  <c r="AA50" i="8"/>
  <c r="AC50" i="8" s="1"/>
  <c r="AA49" i="8"/>
  <c r="AC49" i="8" s="1"/>
  <c r="AC48" i="8"/>
  <c r="AA48" i="8"/>
  <c r="AA47" i="8"/>
  <c r="AC47" i="8" s="1"/>
  <c r="AA46" i="8"/>
  <c r="AC46" i="8" s="1"/>
  <c r="AA45" i="8"/>
  <c r="AC45" i="8" s="1"/>
  <c r="AC44" i="8"/>
  <c r="AA44" i="8"/>
  <c r="AA43" i="8"/>
  <c r="AC43" i="8" s="1"/>
  <c r="AC52" i="8" s="1"/>
  <c r="M23" i="8" s="1"/>
  <c r="V20" i="8"/>
  <c r="AA52" i="9" l="1"/>
  <c r="AC64" i="9"/>
  <c r="M24" i="9" s="1"/>
  <c r="AC52" i="9"/>
  <c r="M23" i="9" s="1"/>
  <c r="AC55" i="8"/>
  <c r="AC64" i="8" s="1"/>
  <c r="M24" i="8" s="1"/>
</calcChain>
</file>

<file path=xl/sharedStrings.xml><?xml version="1.0" encoding="utf-8"?>
<sst xmlns="http://schemas.openxmlformats.org/spreadsheetml/2006/main" count="517" uniqueCount="78">
  <si>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</si>
  <si>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</si>
  <si>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</si>
  <si>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(一社)壱岐市観光連盟　　会長　下条　正文　様</t>
    <phoneticPr fontId="2"/>
  </si>
  <si>
    <t>会社名</t>
    <rPh sb="0" eb="3">
      <t>カイシャメイ</t>
    </rPh>
    <phoneticPr fontId="2"/>
  </si>
  <si>
    <t>壱岐市</t>
    <rPh sb="0" eb="3">
      <t>イキシ</t>
    </rPh>
    <phoneticPr fontId="2"/>
  </si>
  <si>
    <t>金</t>
    <rPh sb="0" eb="1">
      <t>キン</t>
    </rPh>
    <phoneticPr fontId="2"/>
  </si>
  <si>
    <t>円</t>
    <rPh sb="0" eb="1">
      <t>エン</t>
    </rPh>
    <phoneticPr fontId="2"/>
  </si>
  <si>
    <t>対馬市</t>
    <rPh sb="0" eb="3">
      <t>ツシマシ</t>
    </rPh>
    <phoneticPr fontId="2"/>
  </si>
  <si>
    <t>旅行形態</t>
    <rPh sb="0" eb="4">
      <t>リョコウケイタイ</t>
    </rPh>
    <phoneticPr fontId="2"/>
  </si>
  <si>
    <t>１．募集型企画旅行</t>
  </si>
  <si>
    <t>２．受注型企画旅行</t>
    <rPh sb="2" eb="4">
      <t>ジュチュウ</t>
    </rPh>
    <phoneticPr fontId="2"/>
  </si>
  <si>
    <t>【コースNo.】</t>
    <phoneticPr fontId="2"/>
  </si>
  <si>
    <t>日　　</t>
    <rPh sb="0" eb="1">
      <t>ニチ</t>
    </rPh>
    <phoneticPr fontId="2"/>
  </si>
  <si>
    <t>全</t>
    <rPh sb="0" eb="1">
      <t>ゼン</t>
    </rPh>
    <phoneticPr fontId="2"/>
  </si>
  <si>
    <t>本</t>
    <rPh sb="0" eb="1">
      <t>ホン</t>
    </rPh>
    <phoneticPr fontId="2"/>
  </si>
  <si>
    <t>名</t>
    <rPh sb="0" eb="1">
      <t>メイ</t>
    </rPh>
    <phoneticPr fontId="2"/>
  </si>
  <si>
    <t>施設名</t>
    <rPh sb="0" eb="3">
      <t>シセツメイ</t>
    </rPh>
    <phoneticPr fontId="2"/>
  </si>
  <si>
    <t>泊数</t>
    <rPh sb="0" eb="2">
      <t>ハクスウ</t>
    </rPh>
    <phoneticPr fontId="2"/>
  </si>
  <si>
    <t>泊</t>
    <rPh sb="0" eb="1">
      <t>ハク</t>
    </rPh>
    <phoneticPr fontId="2"/>
  </si>
  <si>
    <t>計</t>
    <rPh sb="0" eb="1">
      <t>ケイ</t>
    </rPh>
    <phoneticPr fontId="2"/>
  </si>
  <si>
    <t>※網掛けのセルのみ入力をお願いします。</t>
    <rPh sb="1" eb="3">
      <t>アミカ</t>
    </rPh>
    <rPh sb="9" eb="11">
      <t>ニュウリョク</t>
    </rPh>
    <rPh sb="13" eb="14">
      <t>ネガ</t>
    </rPh>
    <phoneticPr fontId="2"/>
  </si>
  <si>
    <t>（人数×宿泊数×送客支援額）</t>
    <phoneticPr fontId="2"/>
  </si>
  <si>
    <t>(一社)対馬観光物産協会　会長　今村　純一　様</t>
    <rPh sb="16" eb="18">
      <t>イマムラ</t>
    </rPh>
    <rPh sb="19" eb="21">
      <t>ジュンイチ</t>
    </rPh>
    <phoneticPr fontId="2"/>
  </si>
  <si>
    <t>※送客支援額</t>
    <rPh sb="1" eb="2">
      <t>オク</t>
    </rPh>
    <rPh sb="2" eb="6">
      <t>キャクシエンガク</t>
    </rPh>
    <phoneticPr fontId="2"/>
  </si>
  <si>
    <t>1本あたり、</t>
    <rPh sb="1" eb="2">
      <t>ホン</t>
    </rPh>
    <phoneticPr fontId="2"/>
  </si>
  <si>
    <t>11名以上20名以下：30,000円</t>
    <rPh sb="2" eb="5">
      <t>メイイジョウ</t>
    </rPh>
    <rPh sb="7" eb="10">
      <t>メイイカ</t>
    </rPh>
    <rPh sb="13" eb="18">
      <t>000エン</t>
    </rPh>
    <phoneticPr fontId="2"/>
  </si>
  <si>
    <t>21名以上30名以下：40,000円</t>
    <rPh sb="2" eb="3">
      <t>メイ</t>
    </rPh>
    <rPh sb="3" eb="5">
      <t>イジョウ</t>
    </rPh>
    <rPh sb="7" eb="10">
      <t>メイイカ</t>
    </rPh>
    <rPh sb="17" eb="18">
      <t>エン</t>
    </rPh>
    <phoneticPr fontId="2"/>
  </si>
  <si>
    <t>31名以上40名以下：50,000円</t>
    <rPh sb="2" eb="3">
      <t>メイ</t>
    </rPh>
    <rPh sb="3" eb="5">
      <t>イジョウ</t>
    </rPh>
    <rPh sb="7" eb="10">
      <t>メイイカ</t>
    </rPh>
    <rPh sb="17" eb="18">
      <t>エン</t>
    </rPh>
    <phoneticPr fontId="2"/>
  </si>
  <si>
    <r>
      <rPr>
        <sz val="11"/>
        <color theme="0"/>
        <rFont val="ＭＳ Ｐ明朝"/>
        <family val="1"/>
        <charset val="128"/>
      </rPr>
      <t>0</t>
    </r>
    <r>
      <rPr>
        <sz val="11"/>
        <color theme="1"/>
        <rFont val="ＭＳ Ｐ明朝"/>
        <family val="1"/>
        <charset val="128"/>
      </rPr>
      <t>8名以上10名以下：20,000円</t>
    </r>
    <phoneticPr fontId="2"/>
  </si>
  <si>
    <t>41名以上50名以下：60,000円</t>
    <phoneticPr fontId="2"/>
  </si>
  <si>
    <t>61名以上70名以下：80,000円</t>
    <rPh sb="2" eb="3">
      <t>メイ</t>
    </rPh>
    <rPh sb="3" eb="5">
      <t>イジョウ</t>
    </rPh>
    <rPh sb="7" eb="10">
      <t>メイイカ</t>
    </rPh>
    <rPh sb="17" eb="18">
      <t>エン</t>
    </rPh>
    <phoneticPr fontId="2"/>
  </si>
  <si>
    <t>71名以上80名以下：90,000円</t>
    <rPh sb="2" eb="3">
      <t>メイ</t>
    </rPh>
    <rPh sb="3" eb="5">
      <t>イジョウ</t>
    </rPh>
    <rPh sb="7" eb="10">
      <t>メイイカ</t>
    </rPh>
    <rPh sb="17" eb="18">
      <t>エン</t>
    </rPh>
    <phoneticPr fontId="2"/>
  </si>
  <si>
    <t>51名以上60名以下：70,000円</t>
    <rPh sb="2" eb="5">
      <t>メイイジョウ</t>
    </rPh>
    <rPh sb="7" eb="10">
      <t>メイイカ</t>
    </rPh>
    <rPh sb="13" eb="18">
      <t>000エン</t>
    </rPh>
    <phoneticPr fontId="2"/>
  </si>
  <si>
    <t>様式第５号（第９条関係）</t>
    <phoneticPr fontId="2"/>
  </si>
  <si>
    <t>令和</t>
    <rPh sb="0" eb="2">
      <t>レイワ</t>
    </rPh>
    <phoneticPr fontId="2"/>
  </si>
  <si>
    <t>支店営業所名</t>
    <rPh sb="0" eb="2">
      <t>シテン</t>
    </rPh>
    <rPh sb="2" eb="4">
      <t>エイギョウ</t>
    </rPh>
    <rPh sb="4" eb="5">
      <t>ショ</t>
    </rPh>
    <rPh sb="5" eb="6">
      <t>メイ</t>
    </rPh>
    <phoneticPr fontId="2"/>
  </si>
  <si>
    <t>代表者氏名</t>
    <rPh sb="0" eb="3">
      <t>ダイヒョウシャ</t>
    </rPh>
    <rPh sb="3" eb="5">
      <t>シメイ</t>
    </rPh>
    <phoneticPr fontId="2"/>
  </si>
  <si>
    <t>「壱岐市・対馬市」周遊ツアー送客支援実績報告書</t>
    <rPh sb="18" eb="20">
      <t>ジッセキ</t>
    </rPh>
    <rPh sb="20" eb="23">
      <t>ホウコクショ</t>
    </rPh>
    <phoneticPr fontId="2"/>
  </si>
  <si>
    <t>付けで支援が決定した受付番号第</t>
    <phoneticPr fontId="2"/>
  </si>
  <si>
    <t>号のツアー・団体について、</t>
    <phoneticPr fontId="2"/>
  </si>
  <si>
    <t xml:space="preserve"> その実績を次の関係書類を添えて報告します。</t>
    <phoneticPr fontId="2"/>
  </si>
  <si>
    <t>ツアー名又は
団体名</t>
    <rPh sb="3" eb="4">
      <t>メイ</t>
    </rPh>
    <rPh sb="4" eb="5">
      <t>マタ</t>
    </rPh>
    <rPh sb="7" eb="10">
      <t>ダンタイメイ</t>
    </rPh>
    <phoneticPr fontId="2"/>
  </si>
  <si>
    <t>出発日</t>
    <rPh sb="0" eb="3">
      <t>シュッパツビ</t>
    </rPh>
    <phoneticPr fontId="2"/>
  </si>
  <si>
    <t>参加人数</t>
    <rPh sb="0" eb="2">
      <t>サンカ</t>
    </rPh>
    <rPh sb="2" eb="4">
      <t>ニンズウ</t>
    </rPh>
    <phoneticPr fontId="2"/>
  </si>
  <si>
    <t>大人</t>
    <rPh sb="0" eb="2">
      <t>オトナ</t>
    </rPh>
    <phoneticPr fontId="2"/>
  </si>
  <si>
    <t>・</t>
  </si>
  <si>
    <t>小人</t>
    <rPh sb="0" eb="2">
      <t>コヒト</t>
    </rPh>
    <phoneticPr fontId="2"/>
  </si>
  <si>
    <t>利用実績</t>
    <rPh sb="0" eb="4">
      <t>リヨウジッセキ</t>
    </rPh>
    <phoneticPr fontId="2"/>
  </si>
  <si>
    <t>宿泊施設・日数</t>
    <rPh sb="0" eb="2">
      <t>シュクハク</t>
    </rPh>
    <rPh sb="2" eb="4">
      <t>シセツ</t>
    </rPh>
    <rPh sb="5" eb="7">
      <t>ニッスウ</t>
    </rPh>
    <phoneticPr fontId="2"/>
  </si>
  <si>
    <t>実績</t>
    <rPh sb="0" eb="2">
      <t>ジッセキ</t>
    </rPh>
    <phoneticPr fontId="2"/>
  </si>
  <si>
    <t>■添付資料　【募集型企画旅行】ツアーパンフレット（原本）、実績内訳書（別記３）</t>
    <rPh sb="1" eb="3">
      <t>テンプ</t>
    </rPh>
    <rPh sb="3" eb="5">
      <t>シリョウ</t>
    </rPh>
    <rPh sb="7" eb="9">
      <t>ボシュウ</t>
    </rPh>
    <rPh sb="9" eb="10">
      <t>ガタ</t>
    </rPh>
    <rPh sb="10" eb="12">
      <t>キカク</t>
    </rPh>
    <rPh sb="12" eb="14">
      <t>リョコウ</t>
    </rPh>
    <rPh sb="25" eb="27">
      <t>ゲンポン</t>
    </rPh>
    <rPh sb="35" eb="37">
      <t>ベッキ</t>
    </rPh>
    <phoneticPr fontId="2"/>
  </si>
  <si>
    <t>【受注型企画旅行】最終確定書面(行程表等)、実績内訳書（別記３）</t>
    <phoneticPr fontId="2"/>
  </si>
  <si>
    <t>（別記３）</t>
    <rPh sb="1" eb="3">
      <t>ベッキ</t>
    </rPh>
    <phoneticPr fontId="2"/>
  </si>
  <si>
    <t>「壱岐市・対馬市」周遊ツアー送客支援実績内訳書</t>
    <rPh sb="1" eb="3">
      <t>イキ</t>
    </rPh>
    <rPh sb="3" eb="4">
      <t>シ</t>
    </rPh>
    <rPh sb="5" eb="7">
      <t>ツシマ</t>
    </rPh>
    <rPh sb="7" eb="8">
      <t>シ</t>
    </rPh>
    <rPh sb="9" eb="11">
      <t>シュウユウ</t>
    </rPh>
    <rPh sb="14" eb="16">
      <t>ソウキャク</t>
    </rPh>
    <rPh sb="16" eb="18">
      <t>シエン</t>
    </rPh>
    <rPh sb="18" eb="23">
      <t>ジッセキウチワケショ</t>
    </rPh>
    <phoneticPr fontId="2"/>
  </si>
  <si>
    <t>対象月</t>
    <rPh sb="0" eb="2">
      <t>タイショウ</t>
    </rPh>
    <rPh sb="2" eb="3">
      <t>ツキ</t>
    </rPh>
    <phoneticPr fontId="2"/>
  </si>
  <si>
    <t>年　</t>
    <rPh sb="0" eb="1">
      <t>ネン</t>
    </rPh>
    <phoneticPr fontId="2"/>
  </si>
  <si>
    <t>分</t>
    <rPh sb="0" eb="1">
      <t>ブン</t>
    </rPh>
    <phoneticPr fontId="2"/>
  </si>
  <si>
    <t>ツアー名又は
団体名</t>
    <rPh sb="3" eb="4">
      <t>メイ</t>
    </rPh>
    <rPh sb="4" eb="5">
      <t>マタ</t>
    </rPh>
    <rPh sb="7" eb="9">
      <t>ダンタイ</t>
    </rPh>
    <rPh sb="9" eb="10">
      <t>メイ</t>
    </rPh>
    <phoneticPr fontId="2"/>
  </si>
  <si>
    <t>【壱岐市宿泊実績】</t>
    <rPh sb="1" eb="4">
      <t>イキシ</t>
    </rPh>
    <rPh sb="4" eb="8">
      <t>シュクハクジッセキ</t>
    </rPh>
    <phoneticPr fontId="2"/>
  </si>
  <si>
    <t>宿泊日</t>
    <rPh sb="0" eb="3">
      <t>シュクハクビ</t>
    </rPh>
    <phoneticPr fontId="2"/>
  </si>
  <si>
    <t>宿泊先</t>
    <rPh sb="0" eb="3">
      <t>シュクハクサキ</t>
    </rPh>
    <phoneticPr fontId="2"/>
  </si>
  <si>
    <t>貸切バス</t>
    <rPh sb="0" eb="1">
      <t>カ</t>
    </rPh>
    <rPh sb="1" eb="2">
      <t>キ</t>
    </rPh>
    <phoneticPr fontId="2"/>
  </si>
  <si>
    <t>小人</t>
    <rPh sb="0" eb="2">
      <t>コビト</t>
    </rPh>
    <phoneticPr fontId="2"/>
  </si>
  <si>
    <t>合計</t>
    <rPh sb="0" eb="2">
      <t>ゴウケイ</t>
    </rPh>
    <phoneticPr fontId="2"/>
  </si>
  <si>
    <t>支援金額</t>
    <rPh sb="0" eb="2">
      <t>シエン</t>
    </rPh>
    <rPh sb="2" eb="4">
      <t>キンガク</t>
    </rPh>
    <phoneticPr fontId="2"/>
  </si>
  <si>
    <t>日</t>
    <rPh sb="0" eb="1">
      <t>ヒ</t>
    </rPh>
    <phoneticPr fontId="2"/>
  </si>
  <si>
    <t>合　計</t>
    <rPh sb="0" eb="1">
      <t>ゴウ</t>
    </rPh>
    <rPh sb="2" eb="3">
      <t>ケイ</t>
    </rPh>
    <phoneticPr fontId="2"/>
  </si>
  <si>
    <t>【対馬市宿泊実績】</t>
    <rPh sb="1" eb="3">
      <t>ツシマ</t>
    </rPh>
    <rPh sb="3" eb="4">
      <t>シ</t>
    </rPh>
    <rPh sb="4" eb="8">
      <t>シュクハクジッセキ</t>
    </rPh>
    <phoneticPr fontId="2"/>
  </si>
  <si>
    <t>株式会社○△□</t>
    <phoneticPr fontId="2"/>
  </si>
  <si>
    <t>郷ノ浦支店</t>
    <phoneticPr fontId="2"/>
  </si>
  <si>
    <t>代表取締役　壱岐太郎</t>
    <phoneticPr fontId="2"/>
  </si>
  <si>
    <t>壱岐対馬３日間</t>
    <phoneticPr fontId="2"/>
  </si>
  <si>
    <t>令和</t>
    <rPh sb="0" eb="2">
      <t>レイワ</t>
    </rPh>
    <phoneticPr fontId="2"/>
  </si>
  <si>
    <t>〇〇〇ホテル</t>
  </si>
  <si>
    <t>○△□ホテル</t>
  </si>
  <si>
    <t>〇〇〇バス</t>
    <phoneticPr fontId="2"/>
  </si>
  <si>
    <t>○△□バス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</si>
</sst>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2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游ゴシック"/>
      <family val="3"/>
      <charset val="128"/>
    </font>
    <font>
      <sz val="10.5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rgb="FFFFC000"/>
      <name val="游ゴシック"/>
      <family val="3"/>
      <charset val="128"/>
    </font>
    <font>
      <sz val="11"/>
      <color theme="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rgb="FFFF0000"/>
      <name val="游ゴシック"/>
      <family val="3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87">
    <xf numFmtId="0" fontId="0" fillId="0" borderId="0" xfId="0"/>
    <xf numFmtId="0" fontId="3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0" fontId="5" fillId="0" borderId="13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0" fontId="5" fillId="0" borderId="2" xfId="0" applyFont="1" applyBorder="1" applyAlignment="1">
      <alignment vertical="center"/>
    </xf>
    <xf numFmtId="0" fontId="5" fillId="0" borderId="14" xfId="0" applyFont="1" applyBorder="1" applyAlignment="1" applyProtection="1">
      <alignment vertical="center"/>
      <protection locked="0"/>
    </xf>
    <xf numFmtId="176" fontId="5" fillId="0" borderId="4" xfId="0" applyNumberFormat="1" applyFont="1" applyBorder="1" applyAlignment="1" applyProtection="1">
      <alignment vertical="center"/>
      <protection locked="0"/>
    </xf>
    <xf numFmtId="176" fontId="5" fillId="0" borderId="2" xfId="0" applyNumberFormat="1" applyFont="1" applyBorder="1" applyAlignment="1" applyProtection="1">
      <alignment vertical="center"/>
      <protection locked="0"/>
    </xf>
    <xf numFmtId="176" fontId="5" fillId="0" borderId="2" xfId="0" applyNumberFormat="1" applyFont="1" applyBorder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6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right" vertical="center"/>
      <protection locked="0"/>
    </xf>
    <xf numFmtId="0" fontId="11" fillId="0" borderId="2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38" fontId="5" fillId="0" borderId="2" xfId="1" applyFont="1" applyFill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38" fontId="5" fillId="0" borderId="4" xfId="1" applyFont="1" applyBorder="1" applyAlignment="1" applyProtection="1">
      <alignment horizontal="center" vertical="center" shrinkToFit="1"/>
      <protection locked="0"/>
    </xf>
    <xf numFmtId="38" fontId="5" fillId="0" borderId="2" xfId="1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vertical="center"/>
      <protection locked="0"/>
    </xf>
    <xf numFmtId="0" fontId="9" fillId="0" borderId="14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5" xfId="0" applyFont="1" applyBorder="1" applyAlignment="1" applyProtection="1">
      <alignment horizontal="left" vertical="center"/>
      <protection locked="0"/>
    </xf>
    <xf numFmtId="0" fontId="9" fillId="0" borderId="16" xfId="0" applyFont="1" applyBorder="1" applyAlignment="1" applyProtection="1">
      <alignment vertical="center"/>
      <protection locked="0"/>
    </xf>
    <xf numFmtId="0" fontId="9" fillId="0" borderId="7" xfId="0" applyFont="1" applyBorder="1" applyAlignment="1" applyProtection="1">
      <alignment vertical="center"/>
      <protection locked="0"/>
    </xf>
    <xf numFmtId="0" fontId="9" fillId="0" borderId="8" xfId="0" applyFont="1" applyBorder="1" applyAlignment="1" applyProtection="1">
      <alignment vertical="center"/>
      <protection locked="0"/>
    </xf>
    <xf numFmtId="0" fontId="9" fillId="0" borderId="15" xfId="0" applyFont="1" applyBorder="1" applyAlignment="1" applyProtection="1">
      <alignment vertical="center"/>
      <protection locked="0"/>
    </xf>
    <xf numFmtId="0" fontId="9" fillId="0" borderId="11" xfId="0" applyFont="1" applyBorder="1" applyAlignment="1" applyProtection="1">
      <alignment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10" xfId="0" applyFont="1" applyBorder="1" applyAlignment="1" applyProtection="1">
      <alignment horizontal="left" vertical="center"/>
      <protection locked="0"/>
    </xf>
    <xf numFmtId="176" fontId="9" fillId="0" borderId="4" xfId="0" applyNumberFormat="1" applyFont="1" applyBorder="1" applyAlignment="1" applyProtection="1">
      <alignment horizontal="center" vertical="center"/>
      <protection locked="0"/>
    </xf>
    <xf numFmtId="176" fontId="9" fillId="0" borderId="2" xfId="0" applyNumberFormat="1" applyFont="1" applyBorder="1" applyAlignment="1" applyProtection="1">
      <alignment horizontal="center" vertical="center"/>
      <protection locked="0"/>
    </xf>
    <xf numFmtId="176" fontId="9" fillId="0" borderId="6" xfId="0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36">
    <dxf>
      <fill>
        <patternFill>
          <bgColor rgb="FFFFFF0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FF0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ctrlProps/ctrlProp1.xml><?xml version="1.0" encoding="utf-8"?>
<formControlPr xmlns="http://schemas.microsoft.com/office/spreadsheetml/2009/9/main" objectType="CheckBox" fmlaLink="$AD$15" lockText="1" noThreeD="1"/>
</file>

<file path=xl/ctrlProps/ctrlProp2.xml><?xml version="1.0" encoding="utf-8"?>
<formControlPr xmlns="http://schemas.microsoft.com/office/spreadsheetml/2009/9/main" objectType="CheckBox" fmlaLink="$AE$15" lockText="1" noThreeD="1"/>
</file>

<file path=xl/ctrlProps/ctrlProp3.xml><?xml version="1.0" encoding="utf-8"?>
<formControlPr xmlns="http://schemas.microsoft.com/office/spreadsheetml/2009/9/main" objectType="CheckBox" checked="Checked" fmlaLink="$AD$15" lockText="1" noThreeD="1"/>
</file>

<file path=xl/ctrlProps/ctrlProp4.xml><?xml version="1.0" encoding="utf-8"?>
<formControlPr xmlns="http://schemas.microsoft.com/office/spreadsheetml/2009/9/main" objectType="CheckBox" fmlaLink="$AE$15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15</xdr:row>
          <xdr:rowOff>30480</xdr:rowOff>
        </xdr:from>
        <xdr:to>
          <xdr:col>11</xdr:col>
          <xdr:colOff>76200</xdr:colOff>
          <xdr:row>15</xdr:row>
          <xdr:rowOff>266700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182880</xdr:colOff>
          <xdr:row>15</xdr:row>
          <xdr:rowOff>30480</xdr:rowOff>
        </xdr:from>
        <xdr:to>
          <xdr:col>22</xdr:col>
          <xdr:colOff>83820</xdr:colOff>
          <xdr:row>15</xdr:row>
          <xdr:rowOff>274320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32</xdr:col>
      <xdr:colOff>45720</xdr:colOff>
      <xdr:row>22</xdr:row>
      <xdr:rowOff>55245</xdr:rowOff>
    </xdr:from>
    <xdr:to>
      <xdr:col>36</xdr:col>
      <xdr:colOff>62865</xdr:colOff>
      <xdr:row>23</xdr:row>
      <xdr:rowOff>293370</xdr:rowOff>
    </xdr:to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DC2FFA4F-BB76-4CDD-B0FF-6E47B77235BF}"/>
            </a:ext>
          </a:extLst>
        </xdr:cNvPr>
        <xdr:cNvSpPr txBox="1">
          <a:spLocks noChangeArrowheads="1"/>
        </xdr:cNvSpPr>
      </xdr:nvSpPr>
      <xdr:spPr bwMode="auto">
        <a:xfrm>
          <a:off x="6385560" y="6448425"/>
          <a:ext cx="1784985" cy="550545"/>
        </a:xfrm>
        <a:prstGeom prst="rect">
          <a:avLst/>
        </a:prstGeom>
        <a:solidFill>
          <a:srgbClr val="FFFFFF"/>
        </a:solidFill>
        <a:ln w="9525">
          <a:solidFill>
            <a:schemeClr val="accent5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algn="just"/>
          <a:r>
            <a:rPr lang="ja-JP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★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実績額は自動入力です</a:t>
          </a:r>
          <a:endParaRPr lang="en-US" altLang="ja-JP" sz="1050" kern="100">
            <a:solidFill>
              <a:srgbClr val="FF0000"/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/>
          <a:r>
            <a:rPr lang="en-US" altLang="ja-JP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※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別記２の宿泊実績をご入力ください。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32</xdr:col>
      <xdr:colOff>26670</xdr:colOff>
      <xdr:row>20</xdr:row>
      <xdr:rowOff>17145</xdr:rowOff>
    </xdr:from>
    <xdr:to>
      <xdr:col>36</xdr:col>
      <xdr:colOff>139065</xdr:colOff>
      <xdr:row>21</xdr:row>
      <xdr:rowOff>261620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EDCF6E1-3141-47A6-AD9F-0F8A29DF5048}"/>
            </a:ext>
          </a:extLst>
        </xdr:cNvPr>
        <xdr:cNvSpPr txBox="1">
          <a:spLocks noChangeArrowheads="1"/>
        </xdr:cNvSpPr>
      </xdr:nvSpPr>
      <xdr:spPr bwMode="auto">
        <a:xfrm>
          <a:off x="6366510" y="5785485"/>
          <a:ext cx="1880235" cy="556895"/>
        </a:xfrm>
        <a:prstGeom prst="rect">
          <a:avLst/>
        </a:prstGeom>
        <a:solidFill>
          <a:srgbClr val="FFFFFF"/>
        </a:solidFill>
        <a:ln w="9525">
          <a:solidFill>
            <a:schemeClr val="accent5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algn="just"/>
          <a:r>
            <a:rPr lang="ja-JP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★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泊数は</a:t>
          </a:r>
          <a:r>
            <a:rPr lang="ja-JP" altLang="en-US" sz="1050" b="1" u="sng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１本あたり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の泊数をご入力ください。</a:t>
          </a:r>
          <a:endParaRPr lang="en-US" altLang="ja-JP" sz="1050" kern="100">
            <a:solidFill>
              <a:srgbClr val="FF0000"/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32</xdr:col>
      <xdr:colOff>36195</xdr:colOff>
      <xdr:row>18</xdr:row>
      <xdr:rowOff>302895</xdr:rowOff>
    </xdr:from>
    <xdr:to>
      <xdr:col>36</xdr:col>
      <xdr:colOff>53340</xdr:colOff>
      <xdr:row>19</xdr:row>
      <xdr:rowOff>226695</xdr:rowOff>
    </xdr:to>
    <xdr:sp macro="" textlink="">
      <xdr:nvSpPr>
        <xdr:cNvPr id="4" name="テキスト ボックス 2">
          <a:extLst>
            <a:ext uri="{FF2B5EF4-FFF2-40B4-BE49-F238E27FC236}">
              <a16:creationId xmlns:a16="http://schemas.microsoft.com/office/drawing/2014/main" id="{8A833BCC-037A-4E82-928F-17CAA6673070}"/>
            </a:ext>
          </a:extLst>
        </xdr:cNvPr>
        <xdr:cNvSpPr txBox="1">
          <a:spLocks noChangeArrowheads="1"/>
        </xdr:cNvSpPr>
      </xdr:nvSpPr>
      <xdr:spPr bwMode="auto">
        <a:xfrm>
          <a:off x="6376035" y="5126355"/>
          <a:ext cx="1784985" cy="556260"/>
        </a:xfrm>
        <a:prstGeom prst="rect">
          <a:avLst/>
        </a:prstGeom>
        <a:solidFill>
          <a:srgbClr val="FFFFFF"/>
        </a:solidFill>
        <a:ln w="9525">
          <a:solidFill>
            <a:schemeClr val="accent5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algn="just"/>
          <a:r>
            <a:rPr lang="ja-JP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★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参加人数は、</a:t>
          </a:r>
          <a:r>
            <a:rPr lang="en-US" altLang="ja-JP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1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か月の参加</a:t>
          </a:r>
          <a:r>
            <a:rPr lang="ja-JP" altLang="en-US" sz="1050" u="sng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人数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合計を入力ください。</a:t>
          </a:r>
          <a:endParaRPr lang="en-US" altLang="ja-JP" sz="1050" kern="100">
            <a:solidFill>
              <a:srgbClr val="FF0000"/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/>
          <a:r>
            <a:rPr lang="en-US" altLang="ja-JP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※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人泊ではございません。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15</xdr:row>
          <xdr:rowOff>30480</xdr:rowOff>
        </xdr:from>
        <xdr:to>
          <xdr:col>11</xdr:col>
          <xdr:colOff>76200</xdr:colOff>
          <xdr:row>15</xdr:row>
          <xdr:rowOff>266700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1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182880</xdr:colOff>
          <xdr:row>15</xdr:row>
          <xdr:rowOff>30480</xdr:rowOff>
        </xdr:from>
        <xdr:to>
          <xdr:col>22</xdr:col>
          <xdr:colOff>83820</xdr:colOff>
          <xdr:row>15</xdr:row>
          <xdr:rowOff>274320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1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32</xdr:col>
      <xdr:colOff>45720</xdr:colOff>
      <xdr:row>22</xdr:row>
      <xdr:rowOff>55245</xdr:rowOff>
    </xdr:from>
    <xdr:to>
      <xdr:col>36</xdr:col>
      <xdr:colOff>62865</xdr:colOff>
      <xdr:row>23</xdr:row>
      <xdr:rowOff>293370</xdr:rowOff>
    </xdr:to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B7DB50D2-9BD5-4073-83E5-D1CCFDC01A7E}"/>
            </a:ext>
          </a:extLst>
        </xdr:cNvPr>
        <xdr:cNvSpPr txBox="1">
          <a:spLocks noChangeArrowheads="1"/>
        </xdr:cNvSpPr>
      </xdr:nvSpPr>
      <xdr:spPr bwMode="auto">
        <a:xfrm>
          <a:off x="6385560" y="6448425"/>
          <a:ext cx="1784985" cy="550545"/>
        </a:xfrm>
        <a:prstGeom prst="rect">
          <a:avLst/>
        </a:prstGeom>
        <a:solidFill>
          <a:srgbClr val="FFFFFF"/>
        </a:solidFill>
        <a:ln w="9525">
          <a:solidFill>
            <a:schemeClr val="accent5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algn="just"/>
          <a:r>
            <a:rPr lang="ja-JP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★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実績額は自動入力です</a:t>
          </a:r>
          <a:endParaRPr lang="en-US" altLang="ja-JP" sz="1050" kern="100">
            <a:solidFill>
              <a:srgbClr val="FF0000"/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/>
          <a:r>
            <a:rPr lang="en-US" altLang="ja-JP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※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別記２の宿泊実績をご入力ください。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32</xdr:col>
      <xdr:colOff>26670</xdr:colOff>
      <xdr:row>20</xdr:row>
      <xdr:rowOff>17145</xdr:rowOff>
    </xdr:from>
    <xdr:to>
      <xdr:col>36</xdr:col>
      <xdr:colOff>139065</xdr:colOff>
      <xdr:row>21</xdr:row>
      <xdr:rowOff>261620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6801BAF-5236-4BEC-836F-36EF70D81B77}"/>
            </a:ext>
          </a:extLst>
        </xdr:cNvPr>
        <xdr:cNvSpPr txBox="1">
          <a:spLocks noChangeArrowheads="1"/>
        </xdr:cNvSpPr>
      </xdr:nvSpPr>
      <xdr:spPr bwMode="auto">
        <a:xfrm>
          <a:off x="6366510" y="5785485"/>
          <a:ext cx="1880235" cy="556895"/>
        </a:xfrm>
        <a:prstGeom prst="rect">
          <a:avLst/>
        </a:prstGeom>
        <a:solidFill>
          <a:srgbClr val="FFFFFF"/>
        </a:solidFill>
        <a:ln w="9525">
          <a:solidFill>
            <a:schemeClr val="accent5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algn="just"/>
          <a:r>
            <a:rPr lang="ja-JP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★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泊数は</a:t>
          </a:r>
          <a:r>
            <a:rPr lang="ja-JP" altLang="en-US" sz="1050" b="1" u="sng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１本あたり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の泊数をご入力ください。</a:t>
          </a:r>
          <a:endParaRPr lang="en-US" altLang="ja-JP" sz="1050" kern="100">
            <a:solidFill>
              <a:srgbClr val="FF0000"/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32</xdr:col>
      <xdr:colOff>36195</xdr:colOff>
      <xdr:row>18</xdr:row>
      <xdr:rowOff>302895</xdr:rowOff>
    </xdr:from>
    <xdr:to>
      <xdr:col>36</xdr:col>
      <xdr:colOff>53340</xdr:colOff>
      <xdr:row>19</xdr:row>
      <xdr:rowOff>226695</xdr:rowOff>
    </xdr:to>
    <xdr:sp macro="" textlink="">
      <xdr:nvSpPr>
        <xdr:cNvPr id="4" name="テキスト ボックス 2">
          <a:extLst>
            <a:ext uri="{FF2B5EF4-FFF2-40B4-BE49-F238E27FC236}">
              <a16:creationId xmlns:a16="http://schemas.microsoft.com/office/drawing/2014/main" id="{EE3BCF35-2517-4818-A487-481FA61A9839}"/>
            </a:ext>
          </a:extLst>
        </xdr:cNvPr>
        <xdr:cNvSpPr txBox="1">
          <a:spLocks noChangeArrowheads="1"/>
        </xdr:cNvSpPr>
      </xdr:nvSpPr>
      <xdr:spPr bwMode="auto">
        <a:xfrm>
          <a:off x="6376035" y="5126355"/>
          <a:ext cx="1784985" cy="556260"/>
        </a:xfrm>
        <a:prstGeom prst="rect">
          <a:avLst/>
        </a:prstGeom>
        <a:solidFill>
          <a:srgbClr val="FFFFFF"/>
        </a:solidFill>
        <a:ln w="9525">
          <a:solidFill>
            <a:schemeClr val="accent5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algn="just"/>
          <a:r>
            <a:rPr lang="ja-JP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★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参加人数は、</a:t>
          </a:r>
          <a:r>
            <a:rPr lang="en-US" altLang="ja-JP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1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か月の参加</a:t>
          </a:r>
          <a:r>
            <a:rPr lang="ja-JP" altLang="en-US" sz="1050" u="sng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人数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合計を入力ください。</a:t>
          </a:r>
          <a:endParaRPr lang="en-US" altLang="ja-JP" sz="1050" kern="100">
            <a:solidFill>
              <a:srgbClr val="FF0000"/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/>
          <a:r>
            <a:rPr lang="en-US" altLang="ja-JP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※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人泊ではございません。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.vml" /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  <Relationship Id="rId5" Type="http://schemas.openxmlformats.org/officeDocument/2006/relationships/ctrlProp" Target="../ctrlProps/ctrlProp2.xml" />
  <Relationship Id="rId4" Type="http://schemas.openxmlformats.org/officeDocument/2006/relationships/ctrlProp" Target="../ctrlProps/ctrlProp1.xml" />
</Relationships>
</file>

<file path=xl/worksheets/_rels/sheet2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2.vml" />
  <Relationship Id="rId2" Type="http://schemas.openxmlformats.org/officeDocument/2006/relationships/drawing" Target="../drawings/drawing2.xml" />
  <Relationship Id="rId1" Type="http://schemas.openxmlformats.org/officeDocument/2006/relationships/printerSettings" Target="../printerSettings/printerSettings2.bin" />
  <Relationship Id="rId5" Type="http://schemas.openxmlformats.org/officeDocument/2006/relationships/ctrlProp" Target="../ctrlProps/ctrlProp4.xml" />
  <Relationship Id="rId4" Type="http://schemas.openxmlformats.org/officeDocument/2006/relationships/ctrlProp" Target="../ctrlProps/ctrlProp3.xml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69EC6-3DD8-4FCE-B039-5269004F3417}">
  <sheetPr codeName="Sheet2"/>
  <dimension ref="A1:AI114"/>
  <sheetViews>
    <sheetView showGridLines="0" tabSelected="1" view="pageBreakPreview" zoomScaleNormal="100" zoomScaleSheetLayoutView="100" workbookViewId="0">
      <selection activeCell="F41" sqref="F41"/>
    </sheetView>
  </sheetViews>
  <sheetFormatPr defaultColWidth="9" defaultRowHeight="18"/>
  <cols>
    <col min="1" max="30" width="2.59765625" style="2" customWidth="1"/>
    <col min="31" max="31" width="2.59765625" style="4" customWidth="1"/>
    <col min="32" max="34" width="2.59765625" style="1" customWidth="1"/>
    <col min="35" max="16384" width="9" style="1"/>
  </cols>
  <sheetData>
    <row r="1" spans="1:35">
      <c r="A1" s="18" t="s">
        <v>34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</row>
    <row r="2" spans="1:35">
      <c r="W2" s="3" t="s">
        <v>35</v>
      </c>
      <c r="X2" s="37"/>
      <c r="Y2" s="37"/>
      <c r="Z2" s="2" t="s">
        <v>0</v>
      </c>
      <c r="AA2" s="37"/>
      <c r="AB2" s="37"/>
      <c r="AC2" s="2" t="s">
        <v>1</v>
      </c>
      <c r="AD2" s="37"/>
      <c r="AE2" s="37"/>
      <c r="AF2" s="2" t="s">
        <v>2</v>
      </c>
    </row>
    <row r="3" spans="1:35">
      <c r="V3" s="3"/>
      <c r="W3" s="3"/>
      <c r="X3" s="3"/>
      <c r="Z3" s="3"/>
      <c r="AA3" s="3"/>
      <c r="AC3" s="3"/>
      <c r="AD3" s="3"/>
      <c r="AE3" s="2"/>
      <c r="AG3" s="14" t="s">
        <v>21</v>
      </c>
      <c r="AI3" s="13"/>
    </row>
    <row r="4" spans="1:35">
      <c r="A4" s="4" t="s">
        <v>3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pans="1:35">
      <c r="A5" s="4" t="s">
        <v>23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5">
      <c r="AE6" s="2"/>
    </row>
    <row r="7" spans="1:35" ht="30" customHeight="1">
      <c r="H7" s="4"/>
      <c r="I7" s="4"/>
      <c r="J7" s="4"/>
      <c r="K7" s="4"/>
      <c r="L7" s="6" t="s">
        <v>4</v>
      </c>
      <c r="M7" s="6"/>
      <c r="N7" s="6"/>
      <c r="O7" s="6"/>
      <c r="P7" s="6"/>
      <c r="Q7" s="6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</row>
    <row r="8" spans="1:35" ht="30" customHeight="1">
      <c r="H8" s="4"/>
      <c r="I8" s="4"/>
      <c r="J8" s="4"/>
      <c r="K8" s="4"/>
      <c r="L8" s="7" t="s">
        <v>36</v>
      </c>
      <c r="M8" s="7"/>
      <c r="N8" s="7"/>
      <c r="O8" s="7"/>
      <c r="P8" s="7"/>
      <c r="Q8" s="7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</row>
    <row r="9" spans="1:35" ht="30" customHeight="1">
      <c r="H9" s="4"/>
      <c r="I9" s="4"/>
      <c r="J9" s="4"/>
      <c r="K9" s="4"/>
      <c r="L9" s="7" t="s">
        <v>37</v>
      </c>
      <c r="M9" s="7"/>
      <c r="N9" s="7"/>
      <c r="O9" s="7"/>
      <c r="P9" s="7"/>
      <c r="Q9" s="7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</row>
    <row r="10" spans="1:35">
      <c r="AE10" s="2"/>
    </row>
    <row r="11" spans="1:35">
      <c r="A11" s="37" t="s">
        <v>38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</row>
    <row r="12" spans="1:35">
      <c r="AE12" s="2"/>
    </row>
    <row r="13" spans="1:35">
      <c r="B13" s="3" t="s">
        <v>35</v>
      </c>
      <c r="D13" s="5" t="s">
        <v>0</v>
      </c>
      <c r="E13" s="5"/>
      <c r="F13" s="5" t="s">
        <v>1</v>
      </c>
      <c r="G13" s="5"/>
      <c r="H13" s="2" t="s">
        <v>2</v>
      </c>
      <c r="I13" s="5" t="s">
        <v>39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 t="s">
        <v>40</v>
      </c>
      <c r="V13" s="5"/>
      <c r="W13" s="5"/>
      <c r="X13" s="5"/>
      <c r="Y13" s="5"/>
      <c r="Z13" s="5"/>
      <c r="AA13" s="5"/>
      <c r="AB13" s="5"/>
      <c r="AC13" s="5"/>
      <c r="AE13" s="5"/>
    </row>
    <row r="14" spans="1:35">
      <c r="B14" s="4" t="s">
        <v>41</v>
      </c>
      <c r="AE14" s="2"/>
    </row>
    <row r="15" spans="1:35">
      <c r="AD15" s="15" t="b">
        <v>0</v>
      </c>
      <c r="AE15" s="15" t="b">
        <v>0</v>
      </c>
    </row>
    <row r="16" spans="1:35" ht="24.9" customHeight="1">
      <c r="A16" s="39" t="s">
        <v>9</v>
      </c>
      <c r="B16" s="39"/>
      <c r="C16" s="39"/>
      <c r="D16" s="39"/>
      <c r="E16" s="39"/>
      <c r="F16" s="39"/>
      <c r="G16" s="39"/>
      <c r="H16" s="12"/>
      <c r="I16" s="7"/>
      <c r="J16" s="7"/>
      <c r="K16" s="7"/>
      <c r="L16" s="7" t="s">
        <v>10</v>
      </c>
      <c r="M16" s="7"/>
      <c r="N16" s="7"/>
      <c r="O16" s="7"/>
      <c r="P16" s="7"/>
      <c r="Q16" s="7"/>
      <c r="R16" s="7"/>
      <c r="S16" s="7"/>
      <c r="T16" s="7"/>
      <c r="U16" s="7"/>
      <c r="V16" s="7"/>
      <c r="W16" s="7" t="s">
        <v>11</v>
      </c>
      <c r="X16" s="7"/>
      <c r="Y16" s="7"/>
      <c r="Z16" s="7"/>
      <c r="AA16" s="7"/>
      <c r="AB16" s="7"/>
      <c r="AC16" s="7"/>
      <c r="AD16" s="7"/>
      <c r="AE16" s="7"/>
      <c r="AF16" s="9"/>
    </row>
    <row r="17" spans="1:35" ht="24.9" customHeight="1">
      <c r="A17" s="45" t="s">
        <v>42</v>
      </c>
      <c r="B17" s="45"/>
      <c r="C17" s="45"/>
      <c r="D17" s="45"/>
      <c r="E17" s="45"/>
      <c r="F17" s="45"/>
      <c r="G17" s="45"/>
      <c r="H17" s="19" t="s">
        <v>12</v>
      </c>
      <c r="I17" s="20"/>
      <c r="J17" s="20"/>
      <c r="K17" s="20"/>
      <c r="L17" s="20"/>
      <c r="M17" s="21"/>
      <c r="N17" s="46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8"/>
    </row>
    <row r="18" spans="1:35" ht="24.9" customHeight="1">
      <c r="A18" s="45"/>
      <c r="B18" s="45"/>
      <c r="C18" s="45"/>
      <c r="D18" s="45"/>
      <c r="E18" s="45"/>
      <c r="F18" s="45"/>
      <c r="G18" s="45"/>
      <c r="H18" s="52"/>
      <c r="I18" s="50"/>
      <c r="J18" s="50"/>
      <c r="K18" s="50"/>
      <c r="L18" s="50"/>
      <c r="M18" s="53"/>
      <c r="N18" s="49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1"/>
    </row>
    <row r="19" spans="1:35" ht="50.1" customHeight="1">
      <c r="A19" s="45" t="s">
        <v>43</v>
      </c>
      <c r="B19" s="45"/>
      <c r="C19" s="45"/>
      <c r="D19" s="45"/>
      <c r="E19" s="45"/>
      <c r="F19" s="45"/>
      <c r="G19" s="45"/>
      <c r="H19" s="23"/>
      <c r="I19" s="8"/>
      <c r="J19" s="35" t="s">
        <v>73</v>
      </c>
      <c r="K19" s="42"/>
      <c r="L19" s="42"/>
      <c r="M19" s="7" t="s">
        <v>0</v>
      </c>
      <c r="N19" s="42"/>
      <c r="O19" s="42"/>
      <c r="P19" s="7" t="s">
        <v>1</v>
      </c>
      <c r="Q19" s="42"/>
      <c r="R19" s="42"/>
      <c r="S19" s="7" t="s">
        <v>13</v>
      </c>
      <c r="T19" s="7"/>
      <c r="U19" s="7"/>
      <c r="V19" s="7" t="s">
        <v>14</v>
      </c>
      <c r="W19" s="54"/>
      <c r="X19" s="54"/>
      <c r="Y19" s="7" t="s">
        <v>15</v>
      </c>
      <c r="Z19" s="22"/>
      <c r="AA19" s="22"/>
      <c r="AB19" s="7"/>
      <c r="AC19" s="7"/>
      <c r="AD19" s="7"/>
      <c r="AE19" s="7"/>
      <c r="AF19" s="9"/>
    </row>
    <row r="20" spans="1:35" ht="24.9" customHeight="1">
      <c r="A20" s="39" t="s">
        <v>44</v>
      </c>
      <c r="B20" s="39"/>
      <c r="C20" s="39"/>
      <c r="D20" s="39"/>
      <c r="E20" s="39"/>
      <c r="F20" s="39"/>
      <c r="G20" s="39"/>
      <c r="H20" s="23" t="s">
        <v>45</v>
      </c>
      <c r="I20" s="8"/>
      <c r="J20" s="40"/>
      <c r="K20" s="40"/>
      <c r="L20" s="16" t="s">
        <v>16</v>
      </c>
      <c r="M20" s="8" t="s">
        <v>46</v>
      </c>
      <c r="N20" s="8" t="s">
        <v>47</v>
      </c>
      <c r="O20" s="24"/>
      <c r="P20" s="8"/>
      <c r="Q20" s="8" t="s">
        <v>16</v>
      </c>
      <c r="R20" s="8"/>
      <c r="S20" s="8"/>
      <c r="T20" s="25"/>
      <c r="U20" s="8" t="s">
        <v>20</v>
      </c>
      <c r="V20" s="24">
        <f>J20+O20</f>
        <v>0</v>
      </c>
      <c r="W20" s="8" t="s">
        <v>16</v>
      </c>
      <c r="X20" s="8"/>
      <c r="Y20" s="8"/>
      <c r="Z20" s="8"/>
      <c r="AA20" s="8"/>
      <c r="AB20" s="8"/>
      <c r="AC20" s="8"/>
      <c r="AD20" s="8"/>
      <c r="AE20" s="8"/>
      <c r="AF20" s="11"/>
    </row>
    <row r="21" spans="1:35" ht="24.9" customHeight="1">
      <c r="A21" s="39" t="s">
        <v>48</v>
      </c>
      <c r="B21" s="39"/>
      <c r="C21" s="39"/>
      <c r="D21" s="39"/>
      <c r="E21" s="39"/>
      <c r="F21" s="39"/>
      <c r="G21" s="39"/>
      <c r="H21" s="41" t="s">
        <v>5</v>
      </c>
      <c r="I21" s="42"/>
      <c r="J21" s="43"/>
      <c r="K21" s="44" t="s">
        <v>17</v>
      </c>
      <c r="L21" s="42"/>
      <c r="M21" s="43"/>
      <c r="N21" s="44"/>
      <c r="O21" s="42"/>
      <c r="P21" s="42"/>
      <c r="Q21" s="42"/>
      <c r="R21" s="42"/>
      <c r="S21" s="42"/>
      <c r="T21" s="42"/>
      <c r="U21" s="42"/>
      <c r="V21" s="42"/>
      <c r="W21" s="42"/>
      <c r="X21" s="43"/>
      <c r="Y21" s="44" t="s">
        <v>18</v>
      </c>
      <c r="Z21" s="42"/>
      <c r="AA21" s="43"/>
      <c r="AB21" s="44"/>
      <c r="AC21" s="42"/>
      <c r="AD21" s="42"/>
      <c r="AE21" s="42"/>
      <c r="AF21" s="9" t="s">
        <v>19</v>
      </c>
    </row>
    <row r="22" spans="1:35" ht="24.9" customHeight="1">
      <c r="A22" s="39" t="s">
        <v>49</v>
      </c>
      <c r="B22" s="39"/>
      <c r="C22" s="39"/>
      <c r="D22" s="39"/>
      <c r="E22" s="39"/>
      <c r="F22" s="39"/>
      <c r="G22" s="39"/>
      <c r="H22" s="41" t="s">
        <v>8</v>
      </c>
      <c r="I22" s="42"/>
      <c r="J22" s="43"/>
      <c r="K22" s="44" t="s">
        <v>17</v>
      </c>
      <c r="L22" s="42"/>
      <c r="M22" s="43"/>
      <c r="N22" s="44"/>
      <c r="O22" s="42"/>
      <c r="P22" s="42"/>
      <c r="Q22" s="42"/>
      <c r="R22" s="42"/>
      <c r="S22" s="42"/>
      <c r="T22" s="42"/>
      <c r="U22" s="42"/>
      <c r="V22" s="42"/>
      <c r="W22" s="42"/>
      <c r="X22" s="43"/>
      <c r="Y22" s="44" t="s">
        <v>18</v>
      </c>
      <c r="Z22" s="42"/>
      <c r="AA22" s="43"/>
      <c r="AB22" s="44"/>
      <c r="AC22" s="42"/>
      <c r="AD22" s="42"/>
      <c r="AE22" s="42"/>
      <c r="AF22" s="10" t="s">
        <v>19</v>
      </c>
      <c r="AI22" s="13"/>
    </row>
    <row r="23" spans="1:35" ht="24.9" customHeight="1">
      <c r="A23" s="39" t="s">
        <v>50</v>
      </c>
      <c r="B23" s="39"/>
      <c r="C23" s="39"/>
      <c r="D23" s="39"/>
      <c r="E23" s="39"/>
      <c r="F23" s="39"/>
      <c r="G23" s="39"/>
      <c r="H23" s="41" t="s">
        <v>5</v>
      </c>
      <c r="I23" s="42"/>
      <c r="J23" s="42"/>
      <c r="K23" s="43"/>
      <c r="L23" s="7" t="s">
        <v>6</v>
      </c>
      <c r="M23" s="55">
        <f>$AC$52</f>
        <v>0</v>
      </c>
      <c r="N23" s="55"/>
      <c r="O23" s="55"/>
      <c r="P23" s="55"/>
      <c r="Q23" s="55"/>
      <c r="R23" s="55"/>
      <c r="S23" s="55"/>
      <c r="T23" s="9" t="s">
        <v>7</v>
      </c>
      <c r="U23" s="56" t="s">
        <v>22</v>
      </c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8"/>
      <c r="AI23" s="13"/>
    </row>
    <row r="24" spans="1:35" ht="24.9" customHeight="1">
      <c r="A24" s="39"/>
      <c r="B24" s="39"/>
      <c r="C24" s="39"/>
      <c r="D24" s="39"/>
      <c r="E24" s="39"/>
      <c r="F24" s="39"/>
      <c r="G24" s="39"/>
      <c r="H24" s="41" t="s">
        <v>8</v>
      </c>
      <c r="I24" s="42"/>
      <c r="J24" s="42"/>
      <c r="K24" s="43"/>
      <c r="L24" s="6" t="s">
        <v>6</v>
      </c>
      <c r="M24" s="55">
        <f>$AC$64</f>
        <v>0</v>
      </c>
      <c r="N24" s="55"/>
      <c r="O24" s="55"/>
      <c r="P24" s="55"/>
      <c r="Q24" s="55"/>
      <c r="R24" s="55"/>
      <c r="S24" s="55"/>
      <c r="T24" s="10" t="s">
        <v>7</v>
      </c>
      <c r="U24" s="52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1"/>
      <c r="AI24" s="13"/>
    </row>
    <row r="25" spans="1:3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5">
      <c r="B26" s="4"/>
      <c r="C26" s="4" t="s">
        <v>24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5">
      <c r="B27" s="4"/>
      <c r="D27" s="4"/>
      <c r="E27" s="4"/>
      <c r="F27" s="3" t="s">
        <v>25</v>
      </c>
      <c r="G27" s="4" t="s">
        <v>29</v>
      </c>
      <c r="H27" s="4"/>
      <c r="I27" s="4"/>
      <c r="J27" s="4"/>
      <c r="K27" s="4"/>
      <c r="L27" s="4"/>
      <c r="M27" s="4"/>
      <c r="N27" s="4"/>
      <c r="O27" s="4"/>
      <c r="P27" s="4" t="s">
        <v>26</v>
      </c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5">
      <c r="B28" s="4"/>
      <c r="D28" s="4"/>
      <c r="E28" s="4"/>
      <c r="F28" s="3"/>
      <c r="G28" s="4" t="s">
        <v>27</v>
      </c>
      <c r="H28" s="4"/>
      <c r="I28" s="4"/>
      <c r="J28" s="4"/>
      <c r="K28" s="4"/>
      <c r="L28" s="4"/>
      <c r="M28" s="4"/>
      <c r="N28" s="4"/>
      <c r="O28" s="4"/>
      <c r="P28" s="4" t="s">
        <v>28</v>
      </c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5">
      <c r="B29" s="4"/>
      <c r="D29" s="4"/>
      <c r="E29" s="4"/>
      <c r="F29" s="3"/>
      <c r="G29" s="4" t="s">
        <v>30</v>
      </c>
      <c r="H29" s="4"/>
      <c r="I29" s="4"/>
      <c r="J29" s="4"/>
      <c r="K29" s="4"/>
      <c r="L29" s="4"/>
      <c r="M29" s="4"/>
      <c r="N29" s="4"/>
      <c r="O29" s="4"/>
      <c r="P29" s="4" t="s">
        <v>33</v>
      </c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5">
      <c r="B30" s="4"/>
      <c r="D30" s="4"/>
      <c r="E30" s="4"/>
      <c r="F30" s="3"/>
      <c r="G30" s="4" t="s">
        <v>31</v>
      </c>
      <c r="H30" s="4"/>
      <c r="I30" s="4"/>
      <c r="J30" s="4"/>
      <c r="K30" s="4"/>
      <c r="L30" s="4"/>
      <c r="M30" s="4"/>
      <c r="N30" s="4"/>
      <c r="O30" s="4"/>
      <c r="P30" s="4" t="s">
        <v>32</v>
      </c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5">
      <c r="B31" s="4"/>
      <c r="C31" s="4" t="s">
        <v>51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5">
      <c r="B32" s="4"/>
      <c r="C32" s="4"/>
      <c r="D32" s="4"/>
      <c r="E32" s="4"/>
      <c r="F32" s="4"/>
      <c r="G32" s="4" t="s">
        <v>52</v>
      </c>
      <c r="H32" s="4"/>
      <c r="I32" s="4"/>
      <c r="J32" s="4"/>
      <c r="K32" s="4"/>
      <c r="L32" s="4"/>
      <c r="M32" s="5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2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1:32">
      <c r="B35" s="5" t="s">
        <v>53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</row>
    <row r="36" spans="1:32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2">
      <c r="B37" s="37" t="s">
        <v>54</v>
      </c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2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32" ht="24.9" customHeight="1">
      <c r="A39" s="39" t="s">
        <v>55</v>
      </c>
      <c r="B39" s="39"/>
      <c r="C39" s="39"/>
      <c r="D39" s="39"/>
      <c r="E39" s="39"/>
      <c r="F39" s="26"/>
      <c r="G39" s="27"/>
      <c r="H39" s="27"/>
      <c r="I39" s="27"/>
      <c r="J39" s="27"/>
      <c r="K39" s="16"/>
      <c r="L39" s="16"/>
      <c r="M39" s="27"/>
      <c r="N39" s="28" t="s">
        <v>35</v>
      </c>
      <c r="O39" s="42"/>
      <c r="P39" s="42"/>
      <c r="Q39" s="27" t="s">
        <v>56</v>
      </c>
      <c r="R39" s="42"/>
      <c r="S39" s="42"/>
      <c r="T39" s="27" t="s">
        <v>1</v>
      </c>
      <c r="U39" s="27" t="s">
        <v>57</v>
      </c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9"/>
    </row>
    <row r="40" spans="1:32" ht="24.9" customHeight="1">
      <c r="A40" s="57" t="s">
        <v>58</v>
      </c>
      <c r="B40" s="57"/>
      <c r="C40" s="57"/>
      <c r="D40" s="57"/>
      <c r="E40" s="57"/>
      <c r="F40" s="41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58"/>
    </row>
    <row r="41" spans="1:32" ht="24.9" customHeight="1">
      <c r="A41" s="4" t="s">
        <v>59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32" ht="24.9" customHeight="1">
      <c r="A42" s="41" t="s">
        <v>43</v>
      </c>
      <c r="B42" s="42"/>
      <c r="C42" s="42"/>
      <c r="D42" s="58"/>
      <c r="E42" s="41" t="s">
        <v>60</v>
      </c>
      <c r="F42" s="42"/>
      <c r="G42" s="42"/>
      <c r="H42" s="58"/>
      <c r="I42" s="41" t="s">
        <v>61</v>
      </c>
      <c r="J42" s="42"/>
      <c r="K42" s="42"/>
      <c r="L42" s="42"/>
      <c r="M42" s="42"/>
      <c r="N42" s="42"/>
      <c r="O42" s="58"/>
      <c r="P42" s="41" t="s">
        <v>62</v>
      </c>
      <c r="Q42" s="42"/>
      <c r="R42" s="42"/>
      <c r="S42" s="42"/>
      <c r="T42" s="42"/>
      <c r="U42" s="42"/>
      <c r="V42" s="58"/>
      <c r="W42" s="41" t="s">
        <v>45</v>
      </c>
      <c r="X42" s="58"/>
      <c r="Y42" s="41" t="s">
        <v>63</v>
      </c>
      <c r="Z42" s="58"/>
      <c r="AA42" s="41" t="s">
        <v>64</v>
      </c>
      <c r="AB42" s="58"/>
      <c r="AC42" s="41" t="s">
        <v>65</v>
      </c>
      <c r="AD42" s="42"/>
      <c r="AE42" s="42"/>
      <c r="AF42" s="58"/>
    </row>
    <row r="43" spans="1:32" ht="24.9" customHeight="1">
      <c r="A43" s="12"/>
      <c r="B43" s="7" t="s">
        <v>1</v>
      </c>
      <c r="C43" s="7"/>
      <c r="D43" s="9" t="s">
        <v>66</v>
      </c>
      <c r="E43" s="12"/>
      <c r="F43" s="7" t="s">
        <v>1</v>
      </c>
      <c r="G43" s="7"/>
      <c r="H43" s="9" t="s">
        <v>66</v>
      </c>
      <c r="I43" s="41"/>
      <c r="J43" s="42"/>
      <c r="K43" s="42"/>
      <c r="L43" s="42"/>
      <c r="M43" s="42"/>
      <c r="N43" s="42"/>
      <c r="O43" s="58"/>
      <c r="P43" s="41"/>
      <c r="Q43" s="42"/>
      <c r="R43" s="42"/>
      <c r="S43" s="42"/>
      <c r="T43" s="42"/>
      <c r="U43" s="42"/>
      <c r="V43" s="58"/>
      <c r="W43" s="12"/>
      <c r="X43" s="9" t="s">
        <v>16</v>
      </c>
      <c r="Y43" s="12"/>
      <c r="Z43" s="9" t="s">
        <v>16</v>
      </c>
      <c r="AA43" s="12">
        <f>W43+Y43</f>
        <v>0</v>
      </c>
      <c r="AB43" s="9" t="s">
        <v>16</v>
      </c>
      <c r="AC43" s="59">
        <f>_xlfn.IFS( AND(AA43&gt;=8,AA43&lt;=10),20000,
 AND(AA43&gt;=11,AA43&lt;=20),30000,
 AND(AA43&gt;=21,AA43&lt;=30),40000,
 AND(AA43&gt;=31,AA43&lt;=40),50000,
 AND(AA43&gt;=41,AA43&lt;=50),60000,
 AND(AA43&gt;=51,AA43&lt;=60),70000,
 AND(AA43&gt;=61,AA43&lt;=70),80000,
 AND(AA43&gt;=71,AA43&lt;=80),90000,
 TRUE,0)</f>
        <v>0</v>
      </c>
      <c r="AD43" s="60"/>
      <c r="AE43" s="60"/>
      <c r="AF43" s="17" t="s">
        <v>7</v>
      </c>
    </row>
    <row r="44" spans="1:32" ht="24.9" customHeight="1">
      <c r="A44" s="12"/>
      <c r="B44" s="7" t="s">
        <v>1</v>
      </c>
      <c r="C44" s="7"/>
      <c r="D44" s="9" t="s">
        <v>66</v>
      </c>
      <c r="E44" s="12"/>
      <c r="F44" s="7" t="s">
        <v>1</v>
      </c>
      <c r="G44" s="7"/>
      <c r="H44" s="9" t="s">
        <v>66</v>
      </c>
      <c r="I44" s="41"/>
      <c r="J44" s="42"/>
      <c r="K44" s="42"/>
      <c r="L44" s="42"/>
      <c r="M44" s="42"/>
      <c r="N44" s="42"/>
      <c r="O44" s="58"/>
      <c r="P44" s="41"/>
      <c r="Q44" s="42"/>
      <c r="R44" s="42"/>
      <c r="S44" s="42"/>
      <c r="T44" s="42"/>
      <c r="U44" s="42"/>
      <c r="V44" s="58"/>
      <c r="W44" s="12"/>
      <c r="X44" s="9" t="s">
        <v>16</v>
      </c>
      <c r="Y44" s="12"/>
      <c r="Z44" s="9" t="s">
        <v>16</v>
      </c>
      <c r="AA44" s="12">
        <f t="shared" ref="AA44:AA51" si="0">W44+Y44</f>
        <v>0</v>
      </c>
      <c r="AB44" s="9" t="s">
        <v>16</v>
      </c>
      <c r="AC44" s="59">
        <f t="shared" ref="AC44:AC50" si="1">_xlfn.IFS( AND(AA44&gt;=8,AA44&lt;=10),20000,
 AND(AA44&gt;=11,AA44&lt;=20),30000,
 AND(AA44&gt;=21,AA44&lt;=30),40000,
 AND(AA44&gt;=31,AA44&lt;=40),50000,
 AND(AA44&gt;=41,AA44&lt;=50),60000,
 AND(AA44&gt;=51,AA44&lt;=60),70000,
 AND(AA44&gt;=61,AA44&lt;=70),80000,
 AND(AA44&gt;=71,AA44&lt;=80),90000,
 TRUE,0)</f>
        <v>0</v>
      </c>
      <c r="AD44" s="60"/>
      <c r="AE44" s="60"/>
      <c r="AF44" s="17" t="s">
        <v>7</v>
      </c>
    </row>
    <row r="45" spans="1:32" ht="24.9" customHeight="1">
      <c r="A45" s="12"/>
      <c r="B45" s="7" t="s">
        <v>1</v>
      </c>
      <c r="C45" s="7"/>
      <c r="D45" s="9" t="s">
        <v>66</v>
      </c>
      <c r="E45" s="12"/>
      <c r="F45" s="7" t="s">
        <v>1</v>
      </c>
      <c r="G45" s="7"/>
      <c r="H45" s="9" t="s">
        <v>66</v>
      </c>
      <c r="I45" s="41"/>
      <c r="J45" s="42"/>
      <c r="K45" s="42"/>
      <c r="L45" s="42"/>
      <c r="M45" s="42"/>
      <c r="N45" s="42"/>
      <c r="O45" s="58"/>
      <c r="P45" s="41"/>
      <c r="Q45" s="42"/>
      <c r="R45" s="42"/>
      <c r="S45" s="42"/>
      <c r="T45" s="42"/>
      <c r="U45" s="42"/>
      <c r="V45" s="58"/>
      <c r="W45" s="12"/>
      <c r="X45" s="9" t="s">
        <v>16</v>
      </c>
      <c r="Y45" s="12"/>
      <c r="Z45" s="9" t="s">
        <v>16</v>
      </c>
      <c r="AA45" s="12">
        <f t="shared" si="0"/>
        <v>0</v>
      </c>
      <c r="AB45" s="9" t="s">
        <v>16</v>
      </c>
      <c r="AC45" s="59">
        <f t="shared" si="1"/>
        <v>0</v>
      </c>
      <c r="AD45" s="60"/>
      <c r="AE45" s="60"/>
      <c r="AF45" s="17" t="s">
        <v>7</v>
      </c>
    </row>
    <row r="46" spans="1:32" ht="24.9" customHeight="1">
      <c r="A46" s="12"/>
      <c r="B46" s="7" t="s">
        <v>1</v>
      </c>
      <c r="C46" s="7"/>
      <c r="D46" s="9" t="s">
        <v>66</v>
      </c>
      <c r="E46" s="12"/>
      <c r="F46" s="7" t="s">
        <v>1</v>
      </c>
      <c r="G46" s="7"/>
      <c r="H46" s="9" t="s">
        <v>66</v>
      </c>
      <c r="I46" s="41"/>
      <c r="J46" s="42"/>
      <c r="K46" s="42"/>
      <c r="L46" s="42"/>
      <c r="M46" s="42"/>
      <c r="N46" s="42"/>
      <c r="O46" s="58"/>
      <c r="P46" s="41"/>
      <c r="Q46" s="42"/>
      <c r="R46" s="42"/>
      <c r="S46" s="42"/>
      <c r="T46" s="42"/>
      <c r="U46" s="42"/>
      <c r="V46" s="58"/>
      <c r="W46" s="12"/>
      <c r="X46" s="9" t="s">
        <v>16</v>
      </c>
      <c r="Y46" s="12"/>
      <c r="Z46" s="9" t="s">
        <v>16</v>
      </c>
      <c r="AA46" s="12">
        <f t="shared" si="0"/>
        <v>0</v>
      </c>
      <c r="AB46" s="9" t="s">
        <v>16</v>
      </c>
      <c r="AC46" s="59">
        <f t="shared" si="1"/>
        <v>0</v>
      </c>
      <c r="AD46" s="60"/>
      <c r="AE46" s="60"/>
      <c r="AF46" s="17" t="s">
        <v>7</v>
      </c>
    </row>
    <row r="47" spans="1:32" ht="24.9" customHeight="1">
      <c r="A47" s="12"/>
      <c r="B47" s="7" t="s">
        <v>1</v>
      </c>
      <c r="C47" s="7"/>
      <c r="D47" s="9" t="s">
        <v>66</v>
      </c>
      <c r="E47" s="12"/>
      <c r="F47" s="7" t="s">
        <v>1</v>
      </c>
      <c r="G47" s="7"/>
      <c r="H47" s="9" t="s">
        <v>66</v>
      </c>
      <c r="I47" s="41"/>
      <c r="J47" s="42"/>
      <c r="K47" s="42"/>
      <c r="L47" s="42"/>
      <c r="M47" s="42"/>
      <c r="N47" s="42"/>
      <c r="O47" s="58"/>
      <c r="P47" s="41"/>
      <c r="Q47" s="42"/>
      <c r="R47" s="42"/>
      <c r="S47" s="42"/>
      <c r="T47" s="42"/>
      <c r="U47" s="42"/>
      <c r="V47" s="58"/>
      <c r="W47" s="12"/>
      <c r="X47" s="9" t="s">
        <v>16</v>
      </c>
      <c r="Y47" s="12"/>
      <c r="Z47" s="9" t="s">
        <v>16</v>
      </c>
      <c r="AA47" s="12">
        <f t="shared" si="0"/>
        <v>0</v>
      </c>
      <c r="AB47" s="9" t="s">
        <v>16</v>
      </c>
      <c r="AC47" s="59">
        <f t="shared" si="1"/>
        <v>0</v>
      </c>
      <c r="AD47" s="60"/>
      <c r="AE47" s="60"/>
      <c r="AF47" s="17" t="s">
        <v>7</v>
      </c>
    </row>
    <row r="48" spans="1:32" ht="24.9" customHeight="1">
      <c r="A48" s="12"/>
      <c r="B48" s="7" t="s">
        <v>1</v>
      </c>
      <c r="C48" s="7"/>
      <c r="D48" s="9" t="s">
        <v>66</v>
      </c>
      <c r="E48" s="12"/>
      <c r="F48" s="7" t="s">
        <v>1</v>
      </c>
      <c r="G48" s="7"/>
      <c r="H48" s="9" t="s">
        <v>66</v>
      </c>
      <c r="I48" s="41"/>
      <c r="J48" s="42"/>
      <c r="K48" s="42"/>
      <c r="L48" s="42"/>
      <c r="M48" s="42"/>
      <c r="N48" s="42"/>
      <c r="O48" s="58"/>
      <c r="P48" s="41"/>
      <c r="Q48" s="42"/>
      <c r="R48" s="42"/>
      <c r="S48" s="42"/>
      <c r="T48" s="42"/>
      <c r="U48" s="42"/>
      <c r="V48" s="58"/>
      <c r="W48" s="12"/>
      <c r="X48" s="9" t="s">
        <v>16</v>
      </c>
      <c r="Y48" s="12"/>
      <c r="Z48" s="9" t="s">
        <v>16</v>
      </c>
      <c r="AA48" s="12">
        <f t="shared" si="0"/>
        <v>0</v>
      </c>
      <c r="AB48" s="9" t="s">
        <v>16</v>
      </c>
      <c r="AC48" s="59">
        <f t="shared" si="1"/>
        <v>0</v>
      </c>
      <c r="AD48" s="60"/>
      <c r="AE48" s="60"/>
      <c r="AF48" s="17" t="s">
        <v>7</v>
      </c>
    </row>
    <row r="49" spans="1:32" ht="24.9" customHeight="1">
      <c r="A49" s="12"/>
      <c r="B49" s="7" t="s">
        <v>1</v>
      </c>
      <c r="C49" s="7"/>
      <c r="D49" s="9" t="s">
        <v>66</v>
      </c>
      <c r="E49" s="12"/>
      <c r="F49" s="7" t="s">
        <v>1</v>
      </c>
      <c r="G49" s="7"/>
      <c r="H49" s="9" t="s">
        <v>66</v>
      </c>
      <c r="I49" s="41"/>
      <c r="J49" s="42"/>
      <c r="K49" s="42"/>
      <c r="L49" s="42"/>
      <c r="M49" s="42"/>
      <c r="N49" s="42"/>
      <c r="O49" s="58"/>
      <c r="P49" s="41"/>
      <c r="Q49" s="42"/>
      <c r="R49" s="42"/>
      <c r="S49" s="42"/>
      <c r="T49" s="42"/>
      <c r="U49" s="42"/>
      <c r="V49" s="58"/>
      <c r="W49" s="12"/>
      <c r="X49" s="9" t="s">
        <v>16</v>
      </c>
      <c r="Y49" s="12"/>
      <c r="Z49" s="9" t="s">
        <v>16</v>
      </c>
      <c r="AA49" s="12">
        <f t="shared" si="0"/>
        <v>0</v>
      </c>
      <c r="AB49" s="9" t="s">
        <v>16</v>
      </c>
      <c r="AC49" s="59">
        <f t="shared" si="1"/>
        <v>0</v>
      </c>
      <c r="AD49" s="60"/>
      <c r="AE49" s="60"/>
      <c r="AF49" s="17" t="s">
        <v>7</v>
      </c>
    </row>
    <row r="50" spans="1:32" ht="24.9" customHeight="1">
      <c r="A50" s="12"/>
      <c r="B50" s="7" t="s">
        <v>1</v>
      </c>
      <c r="C50" s="7"/>
      <c r="D50" s="9" t="s">
        <v>66</v>
      </c>
      <c r="E50" s="12"/>
      <c r="F50" s="7" t="s">
        <v>1</v>
      </c>
      <c r="G50" s="7"/>
      <c r="H50" s="9" t="s">
        <v>66</v>
      </c>
      <c r="I50" s="41"/>
      <c r="J50" s="42"/>
      <c r="K50" s="42"/>
      <c r="L50" s="42"/>
      <c r="M50" s="42"/>
      <c r="N50" s="42"/>
      <c r="O50" s="58"/>
      <c r="P50" s="41"/>
      <c r="Q50" s="42"/>
      <c r="R50" s="42"/>
      <c r="S50" s="42"/>
      <c r="T50" s="42"/>
      <c r="U50" s="42"/>
      <c r="V50" s="58"/>
      <c r="W50" s="12"/>
      <c r="X50" s="9" t="s">
        <v>16</v>
      </c>
      <c r="Y50" s="12"/>
      <c r="Z50" s="9" t="s">
        <v>16</v>
      </c>
      <c r="AA50" s="12">
        <f t="shared" si="0"/>
        <v>0</v>
      </c>
      <c r="AB50" s="9" t="s">
        <v>16</v>
      </c>
      <c r="AC50" s="59">
        <f t="shared" si="1"/>
        <v>0</v>
      </c>
      <c r="AD50" s="60"/>
      <c r="AE50" s="60"/>
      <c r="AF50" s="17" t="s">
        <v>7</v>
      </c>
    </row>
    <row r="51" spans="1:32" ht="24.9" customHeight="1">
      <c r="A51" s="12"/>
      <c r="B51" s="7" t="s">
        <v>1</v>
      </c>
      <c r="C51" s="7"/>
      <c r="D51" s="9" t="s">
        <v>66</v>
      </c>
      <c r="E51" s="12"/>
      <c r="F51" s="7" t="s">
        <v>1</v>
      </c>
      <c r="G51" s="7"/>
      <c r="H51" s="9" t="s">
        <v>66</v>
      </c>
      <c r="I51" s="41"/>
      <c r="J51" s="42"/>
      <c r="K51" s="42"/>
      <c r="L51" s="42"/>
      <c r="M51" s="42"/>
      <c r="N51" s="42"/>
      <c r="O51" s="58"/>
      <c r="P51" s="41"/>
      <c r="Q51" s="42"/>
      <c r="R51" s="42"/>
      <c r="S51" s="42"/>
      <c r="T51" s="42"/>
      <c r="U51" s="42"/>
      <c r="V51" s="58"/>
      <c r="W51" s="12"/>
      <c r="X51" s="9" t="s">
        <v>16</v>
      </c>
      <c r="Y51" s="12"/>
      <c r="Z51" s="9" t="s">
        <v>16</v>
      </c>
      <c r="AA51" s="12">
        <f t="shared" si="0"/>
        <v>0</v>
      </c>
      <c r="AB51" s="9" t="s">
        <v>16</v>
      </c>
      <c r="AC51" s="59">
        <f>_xlfn.IFS( AND(AA51&gt;=8,AA51&lt;=10),20000,
 AND(AA51&gt;=11,AA51&lt;=20),30000,
 AND(AA51&gt;=21,AA51&lt;=30),40000,
 AND(AA51&gt;=31,AA51&lt;=40),50000,
 AND(AA51&gt;=41,AA51&lt;=50),60000,
 AND(AA51&gt;=51,AA51&lt;=60),70000,
 AND(AA51&gt;=61,AA51&lt;=70),80000,
 AND(AA51&gt;=71,AA51&lt;=80),90000,
 TRUE,0)</f>
        <v>0</v>
      </c>
      <c r="AD51" s="60"/>
      <c r="AE51" s="60"/>
      <c r="AF51" s="17" t="s">
        <v>7</v>
      </c>
    </row>
    <row r="52" spans="1:32" ht="24.9" customHeight="1">
      <c r="A52" s="41" t="s">
        <v>67</v>
      </c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58"/>
      <c r="W52" s="12">
        <f>SUM(W43:W51)</f>
        <v>0</v>
      </c>
      <c r="X52" s="9" t="s">
        <v>16</v>
      </c>
      <c r="Y52" s="12">
        <f>SUM(Y43:Y51)</f>
        <v>0</v>
      </c>
      <c r="Z52" s="9" t="s">
        <v>16</v>
      </c>
      <c r="AA52" s="12">
        <f>SUM(AA43:AA51)</f>
        <v>0</v>
      </c>
      <c r="AB52" s="9" t="s">
        <v>16</v>
      </c>
      <c r="AC52" s="59">
        <f>SUM(AC43:AE51)</f>
        <v>0</v>
      </c>
      <c r="AD52" s="60"/>
      <c r="AE52" s="60"/>
      <c r="AF52" s="17" t="s">
        <v>7</v>
      </c>
    </row>
    <row r="53" spans="1:32" ht="24.9" customHeight="1">
      <c r="A53" s="4" t="s">
        <v>68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</row>
    <row r="54" spans="1:32" ht="24.9" customHeight="1">
      <c r="A54" s="41" t="s">
        <v>43</v>
      </c>
      <c r="B54" s="42"/>
      <c r="C54" s="42"/>
      <c r="D54" s="58"/>
      <c r="E54" s="41" t="s">
        <v>60</v>
      </c>
      <c r="F54" s="42"/>
      <c r="G54" s="42"/>
      <c r="H54" s="58"/>
      <c r="I54" s="41" t="s">
        <v>61</v>
      </c>
      <c r="J54" s="42"/>
      <c r="K54" s="42"/>
      <c r="L54" s="42"/>
      <c r="M54" s="42"/>
      <c r="N54" s="42"/>
      <c r="O54" s="58"/>
      <c r="P54" s="41" t="s">
        <v>62</v>
      </c>
      <c r="Q54" s="42"/>
      <c r="R54" s="42"/>
      <c r="S54" s="42"/>
      <c r="T54" s="42"/>
      <c r="U54" s="42"/>
      <c r="V54" s="58"/>
      <c r="W54" s="41" t="s">
        <v>45</v>
      </c>
      <c r="X54" s="58"/>
      <c r="Y54" s="41" t="s">
        <v>63</v>
      </c>
      <c r="Z54" s="58"/>
      <c r="AA54" s="41" t="s">
        <v>64</v>
      </c>
      <c r="AB54" s="58"/>
      <c r="AC54" s="41" t="s">
        <v>65</v>
      </c>
      <c r="AD54" s="42"/>
      <c r="AE54" s="42"/>
      <c r="AF54" s="58"/>
    </row>
    <row r="55" spans="1:32" ht="24.9" customHeight="1">
      <c r="A55" s="12"/>
      <c r="B55" s="7" t="s">
        <v>1</v>
      </c>
      <c r="C55" s="7"/>
      <c r="D55" s="9" t="s">
        <v>66</v>
      </c>
      <c r="E55" s="12"/>
      <c r="F55" s="7" t="s">
        <v>1</v>
      </c>
      <c r="G55" s="7"/>
      <c r="H55" s="9" t="s">
        <v>66</v>
      </c>
      <c r="I55" s="41"/>
      <c r="J55" s="42"/>
      <c r="K55" s="42"/>
      <c r="L55" s="42"/>
      <c r="M55" s="42"/>
      <c r="N55" s="42"/>
      <c r="O55" s="58"/>
      <c r="P55" s="41"/>
      <c r="Q55" s="42"/>
      <c r="R55" s="42"/>
      <c r="S55" s="42"/>
      <c r="T55" s="42"/>
      <c r="U55" s="42"/>
      <c r="V55" s="58"/>
      <c r="W55" s="12"/>
      <c r="X55" s="9" t="s">
        <v>16</v>
      </c>
      <c r="Y55" s="12"/>
      <c r="Z55" s="9" t="s">
        <v>16</v>
      </c>
      <c r="AA55" s="12">
        <f>W55+Y55</f>
        <v>0</v>
      </c>
      <c r="AB55" s="9" t="s">
        <v>16</v>
      </c>
      <c r="AC55" s="59">
        <f>_xlfn.IFS( AND(AA55&gt;=8,AA55&lt;=10),20000,
 AND(AA55&gt;=11,AA55&lt;=20),30000,
 AND(AA55&gt;=21,AA55&lt;=30),40000,
 AND(AA55&gt;=31,AA55&lt;=40),50000,
 AND(AA55&gt;=41,AA55&lt;=50),60000,
 AND(AA55&gt;=51,AA55&lt;=60),70000,
 AND(AA55&gt;=61,AA55&lt;=70),80000,
 AND(AA55&gt;=71,AA55&lt;=80),90000,
 TRUE,0)</f>
        <v>0</v>
      </c>
      <c r="AD55" s="60"/>
      <c r="AE55" s="60"/>
      <c r="AF55" s="17" t="s">
        <v>7</v>
      </c>
    </row>
    <row r="56" spans="1:32" ht="24.9" customHeight="1">
      <c r="A56" s="12"/>
      <c r="B56" s="7" t="s">
        <v>1</v>
      </c>
      <c r="C56" s="7"/>
      <c r="D56" s="9" t="s">
        <v>66</v>
      </c>
      <c r="E56" s="12"/>
      <c r="F56" s="7" t="s">
        <v>1</v>
      </c>
      <c r="G56" s="7"/>
      <c r="H56" s="9" t="s">
        <v>66</v>
      </c>
      <c r="I56" s="41"/>
      <c r="J56" s="42"/>
      <c r="K56" s="42"/>
      <c r="L56" s="42"/>
      <c r="M56" s="42"/>
      <c r="N56" s="42"/>
      <c r="O56" s="58"/>
      <c r="P56" s="41"/>
      <c r="Q56" s="42"/>
      <c r="R56" s="42"/>
      <c r="S56" s="42"/>
      <c r="T56" s="42"/>
      <c r="U56" s="42"/>
      <c r="V56" s="58"/>
      <c r="W56" s="12"/>
      <c r="X56" s="9" t="s">
        <v>16</v>
      </c>
      <c r="Y56" s="12"/>
      <c r="Z56" s="9" t="s">
        <v>16</v>
      </c>
      <c r="AA56" s="12">
        <f t="shared" ref="AA56:AA63" si="2">W56+Y56</f>
        <v>0</v>
      </c>
      <c r="AB56" s="9" t="s">
        <v>16</v>
      </c>
      <c r="AC56" s="59">
        <f t="shared" ref="AC56:AC63" si="3">_xlfn.IFS( AND(AA56&gt;=8,AA56&lt;=10),20000,
 AND(AA56&gt;=11,AA56&lt;=20),30000,
 AND(AA56&gt;=21,AA56&lt;=30),40000,
 AND(AA56&gt;=31,AA56&lt;=40),50000,
 AND(AA56&gt;=41,AA56&lt;=50),60000,
 AND(AA56&gt;=51,AA56&lt;=60),70000,
 AND(AA56&gt;=61,AA56&lt;=70),80000,
 AND(AA56&gt;=71,AA56&lt;=80),90000,
 TRUE,0)</f>
        <v>0</v>
      </c>
      <c r="AD56" s="60"/>
      <c r="AE56" s="60"/>
      <c r="AF56" s="17" t="s">
        <v>7</v>
      </c>
    </row>
    <row r="57" spans="1:32" ht="24.9" customHeight="1">
      <c r="A57" s="12"/>
      <c r="B57" s="7" t="s">
        <v>1</v>
      </c>
      <c r="C57" s="7"/>
      <c r="D57" s="9" t="s">
        <v>66</v>
      </c>
      <c r="E57" s="12"/>
      <c r="F57" s="7" t="s">
        <v>1</v>
      </c>
      <c r="G57" s="7"/>
      <c r="H57" s="9" t="s">
        <v>66</v>
      </c>
      <c r="I57" s="41"/>
      <c r="J57" s="42"/>
      <c r="K57" s="42"/>
      <c r="L57" s="42"/>
      <c r="M57" s="42"/>
      <c r="N57" s="42"/>
      <c r="O57" s="58"/>
      <c r="P57" s="41"/>
      <c r="Q57" s="42"/>
      <c r="R57" s="42"/>
      <c r="S57" s="42"/>
      <c r="T57" s="42"/>
      <c r="U57" s="42"/>
      <c r="V57" s="58"/>
      <c r="W57" s="12"/>
      <c r="X57" s="9" t="s">
        <v>16</v>
      </c>
      <c r="Y57" s="12"/>
      <c r="Z57" s="9" t="s">
        <v>16</v>
      </c>
      <c r="AA57" s="12">
        <f t="shared" si="2"/>
        <v>0</v>
      </c>
      <c r="AB57" s="9" t="s">
        <v>16</v>
      </c>
      <c r="AC57" s="59">
        <f t="shared" si="3"/>
        <v>0</v>
      </c>
      <c r="AD57" s="60"/>
      <c r="AE57" s="60"/>
      <c r="AF57" s="17" t="s">
        <v>7</v>
      </c>
    </row>
    <row r="58" spans="1:32" ht="24.9" customHeight="1">
      <c r="A58" s="12"/>
      <c r="B58" s="7" t="s">
        <v>1</v>
      </c>
      <c r="C58" s="7"/>
      <c r="D58" s="9" t="s">
        <v>66</v>
      </c>
      <c r="E58" s="12"/>
      <c r="F58" s="7" t="s">
        <v>1</v>
      </c>
      <c r="G58" s="7"/>
      <c r="H58" s="9" t="s">
        <v>66</v>
      </c>
      <c r="I58" s="41"/>
      <c r="J58" s="42"/>
      <c r="K58" s="42"/>
      <c r="L58" s="42"/>
      <c r="M58" s="42"/>
      <c r="N58" s="42"/>
      <c r="O58" s="58"/>
      <c r="P58" s="41"/>
      <c r="Q58" s="42"/>
      <c r="R58" s="42"/>
      <c r="S58" s="42"/>
      <c r="T58" s="42"/>
      <c r="U58" s="42"/>
      <c r="V58" s="58"/>
      <c r="W58" s="12"/>
      <c r="X58" s="9" t="s">
        <v>16</v>
      </c>
      <c r="Y58" s="12"/>
      <c r="Z58" s="9" t="s">
        <v>16</v>
      </c>
      <c r="AA58" s="12">
        <f t="shared" si="2"/>
        <v>0</v>
      </c>
      <c r="AB58" s="9" t="s">
        <v>16</v>
      </c>
      <c r="AC58" s="59">
        <f t="shared" si="3"/>
        <v>0</v>
      </c>
      <c r="AD58" s="60"/>
      <c r="AE58" s="60"/>
      <c r="AF58" s="17" t="s">
        <v>7</v>
      </c>
    </row>
    <row r="59" spans="1:32" ht="24.9" customHeight="1">
      <c r="A59" s="12"/>
      <c r="B59" s="7" t="s">
        <v>1</v>
      </c>
      <c r="C59" s="7"/>
      <c r="D59" s="9" t="s">
        <v>66</v>
      </c>
      <c r="E59" s="12"/>
      <c r="F59" s="7" t="s">
        <v>1</v>
      </c>
      <c r="G59" s="7"/>
      <c r="H59" s="9" t="s">
        <v>66</v>
      </c>
      <c r="I59" s="41"/>
      <c r="J59" s="42"/>
      <c r="K59" s="42"/>
      <c r="L59" s="42"/>
      <c r="M59" s="42"/>
      <c r="N59" s="42"/>
      <c r="O59" s="58"/>
      <c r="P59" s="41"/>
      <c r="Q59" s="42"/>
      <c r="R59" s="42"/>
      <c r="S59" s="42"/>
      <c r="T59" s="42"/>
      <c r="U59" s="42"/>
      <c r="V59" s="58"/>
      <c r="W59" s="12"/>
      <c r="X59" s="9" t="s">
        <v>16</v>
      </c>
      <c r="Y59" s="12"/>
      <c r="Z59" s="9" t="s">
        <v>16</v>
      </c>
      <c r="AA59" s="12">
        <f t="shared" si="2"/>
        <v>0</v>
      </c>
      <c r="AB59" s="9" t="s">
        <v>16</v>
      </c>
      <c r="AC59" s="59">
        <f t="shared" si="3"/>
        <v>0</v>
      </c>
      <c r="AD59" s="60"/>
      <c r="AE59" s="60"/>
      <c r="AF59" s="17" t="s">
        <v>7</v>
      </c>
    </row>
    <row r="60" spans="1:32" ht="24.9" customHeight="1">
      <c r="A60" s="12"/>
      <c r="B60" s="7" t="s">
        <v>1</v>
      </c>
      <c r="C60" s="7"/>
      <c r="D60" s="9" t="s">
        <v>66</v>
      </c>
      <c r="E60" s="12"/>
      <c r="F60" s="7" t="s">
        <v>1</v>
      </c>
      <c r="G60" s="7"/>
      <c r="H60" s="9" t="s">
        <v>66</v>
      </c>
      <c r="I60" s="41"/>
      <c r="J60" s="42"/>
      <c r="K60" s="42"/>
      <c r="L60" s="42"/>
      <c r="M60" s="42"/>
      <c r="N60" s="42"/>
      <c r="O60" s="58"/>
      <c r="P60" s="41"/>
      <c r="Q60" s="42"/>
      <c r="R60" s="42"/>
      <c r="S60" s="42"/>
      <c r="T60" s="42"/>
      <c r="U60" s="42"/>
      <c r="V60" s="58"/>
      <c r="W60" s="12"/>
      <c r="X60" s="9" t="s">
        <v>16</v>
      </c>
      <c r="Y60" s="12"/>
      <c r="Z60" s="9" t="s">
        <v>16</v>
      </c>
      <c r="AA60" s="12">
        <f t="shared" si="2"/>
        <v>0</v>
      </c>
      <c r="AB60" s="9" t="s">
        <v>16</v>
      </c>
      <c r="AC60" s="59">
        <f t="shared" si="3"/>
        <v>0</v>
      </c>
      <c r="AD60" s="60"/>
      <c r="AE60" s="60"/>
      <c r="AF60" s="17" t="s">
        <v>7</v>
      </c>
    </row>
    <row r="61" spans="1:32" ht="24.9" customHeight="1">
      <c r="A61" s="12"/>
      <c r="B61" s="7" t="s">
        <v>1</v>
      </c>
      <c r="C61" s="7"/>
      <c r="D61" s="9" t="s">
        <v>66</v>
      </c>
      <c r="E61" s="12"/>
      <c r="F61" s="7" t="s">
        <v>1</v>
      </c>
      <c r="G61" s="7"/>
      <c r="H61" s="9" t="s">
        <v>66</v>
      </c>
      <c r="I61" s="41"/>
      <c r="J61" s="42"/>
      <c r="K61" s="42"/>
      <c r="L61" s="42"/>
      <c r="M61" s="42"/>
      <c r="N61" s="42"/>
      <c r="O61" s="58"/>
      <c r="P61" s="41"/>
      <c r="Q61" s="42"/>
      <c r="R61" s="42"/>
      <c r="S61" s="42"/>
      <c r="T61" s="42"/>
      <c r="U61" s="42"/>
      <c r="V61" s="58"/>
      <c r="W61" s="12"/>
      <c r="X61" s="9" t="s">
        <v>16</v>
      </c>
      <c r="Y61" s="12"/>
      <c r="Z61" s="9" t="s">
        <v>16</v>
      </c>
      <c r="AA61" s="12">
        <f t="shared" si="2"/>
        <v>0</v>
      </c>
      <c r="AB61" s="9" t="s">
        <v>16</v>
      </c>
      <c r="AC61" s="59">
        <f t="shared" si="3"/>
        <v>0</v>
      </c>
      <c r="AD61" s="60"/>
      <c r="AE61" s="60"/>
      <c r="AF61" s="17" t="s">
        <v>7</v>
      </c>
    </row>
    <row r="62" spans="1:32" ht="24.9" customHeight="1">
      <c r="A62" s="12"/>
      <c r="B62" s="7" t="s">
        <v>1</v>
      </c>
      <c r="C62" s="7"/>
      <c r="D62" s="9" t="s">
        <v>66</v>
      </c>
      <c r="E62" s="12"/>
      <c r="F62" s="7" t="s">
        <v>1</v>
      </c>
      <c r="G62" s="7"/>
      <c r="H62" s="9" t="s">
        <v>66</v>
      </c>
      <c r="I62" s="41"/>
      <c r="J62" s="42"/>
      <c r="K62" s="42"/>
      <c r="L62" s="42"/>
      <c r="M62" s="42"/>
      <c r="N62" s="42"/>
      <c r="O62" s="58"/>
      <c r="P62" s="41"/>
      <c r="Q62" s="42"/>
      <c r="R62" s="42"/>
      <c r="S62" s="42"/>
      <c r="T62" s="42"/>
      <c r="U62" s="42"/>
      <c r="V62" s="58"/>
      <c r="W62" s="12"/>
      <c r="X62" s="9" t="s">
        <v>16</v>
      </c>
      <c r="Y62" s="12"/>
      <c r="Z62" s="9" t="s">
        <v>16</v>
      </c>
      <c r="AA62" s="12">
        <f t="shared" si="2"/>
        <v>0</v>
      </c>
      <c r="AB62" s="9" t="s">
        <v>16</v>
      </c>
      <c r="AC62" s="59">
        <f t="shared" si="3"/>
        <v>0</v>
      </c>
      <c r="AD62" s="60"/>
      <c r="AE62" s="60"/>
      <c r="AF62" s="17" t="s">
        <v>7</v>
      </c>
    </row>
    <row r="63" spans="1:32" ht="24.9" customHeight="1">
      <c r="A63" s="12"/>
      <c r="B63" s="7" t="s">
        <v>1</v>
      </c>
      <c r="C63" s="7"/>
      <c r="D63" s="9" t="s">
        <v>66</v>
      </c>
      <c r="E63" s="12"/>
      <c r="F63" s="7" t="s">
        <v>1</v>
      </c>
      <c r="G63" s="7"/>
      <c r="H63" s="9" t="s">
        <v>66</v>
      </c>
      <c r="I63" s="41"/>
      <c r="J63" s="42"/>
      <c r="K63" s="42"/>
      <c r="L63" s="42"/>
      <c r="M63" s="42"/>
      <c r="N63" s="42"/>
      <c r="O63" s="58"/>
      <c r="P63" s="41"/>
      <c r="Q63" s="42"/>
      <c r="R63" s="42"/>
      <c r="S63" s="42"/>
      <c r="T63" s="42"/>
      <c r="U63" s="42"/>
      <c r="V63" s="58"/>
      <c r="W63" s="12"/>
      <c r="X63" s="9" t="s">
        <v>16</v>
      </c>
      <c r="Y63" s="12"/>
      <c r="Z63" s="9" t="s">
        <v>16</v>
      </c>
      <c r="AA63" s="12">
        <f t="shared" si="2"/>
        <v>0</v>
      </c>
      <c r="AB63" s="9" t="s">
        <v>16</v>
      </c>
      <c r="AC63" s="59">
        <f t="shared" si="3"/>
        <v>0</v>
      </c>
      <c r="AD63" s="60"/>
      <c r="AE63" s="60"/>
      <c r="AF63" s="17" t="s">
        <v>7</v>
      </c>
    </row>
    <row r="64" spans="1:32" ht="24.9" customHeight="1">
      <c r="A64" s="41" t="s">
        <v>67</v>
      </c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58"/>
      <c r="W64" s="12">
        <f>SUM(W55:W63)</f>
        <v>0</v>
      </c>
      <c r="X64" s="9" t="s">
        <v>16</v>
      </c>
      <c r="Y64" s="12">
        <f>SUM(Y55:Y63)</f>
        <v>0</v>
      </c>
      <c r="Z64" s="9" t="s">
        <v>16</v>
      </c>
      <c r="AA64" s="12">
        <f>SUM(AA55:AA63)</f>
        <v>0</v>
      </c>
      <c r="AB64" s="9" t="s">
        <v>16</v>
      </c>
      <c r="AC64" s="59">
        <f>SUM(AC55:AE63)</f>
        <v>0</v>
      </c>
      <c r="AD64" s="60"/>
      <c r="AE64" s="60"/>
      <c r="AF64" s="17" t="s">
        <v>7</v>
      </c>
    </row>
    <row r="65" spans="1:30" ht="24.9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ht="24.9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30" ht="24.9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pans="1:30" ht="24.9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</row>
    <row r="69" spans="1:30" ht="24.9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</row>
    <row r="70" spans="1:30" ht="24.9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</row>
    <row r="71" spans="1:30" ht="24.9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</row>
    <row r="72" spans="1:30" ht="24.9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</row>
    <row r="73" spans="1:30" ht="24.9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</row>
    <row r="74" spans="1:30" ht="24.9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</row>
    <row r="75" spans="1:30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</row>
    <row r="76" spans="1:30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</row>
    <row r="77" spans="1:30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</row>
    <row r="78" spans="1:30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</row>
    <row r="79" spans="1:30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</row>
    <row r="80" spans="1:3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</row>
    <row r="81" spans="1:30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</row>
    <row r="82" spans="1:30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</row>
    <row r="83" spans="1:30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</row>
    <row r="84" spans="1:30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</row>
    <row r="85" spans="1:30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</row>
    <row r="86" spans="1:30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</row>
    <row r="87" spans="1:30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</row>
    <row r="88" spans="1:30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</row>
    <row r="89" spans="1:30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</row>
    <row r="90" spans="1:3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</row>
    <row r="91" spans="1:30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</row>
    <row r="92" spans="1:30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</row>
    <row r="93" spans="1:30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</row>
    <row r="94" spans="1:30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</row>
    <row r="95" spans="1:30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</row>
    <row r="96" spans="1:30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</row>
    <row r="97" spans="1:30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</row>
    <row r="98" spans="1:30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</row>
    <row r="99" spans="1:30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</row>
    <row r="100" spans="1:3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</row>
    <row r="101" spans="1:30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</row>
    <row r="102" spans="1:30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</row>
    <row r="103" spans="1:30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</row>
    <row r="104" spans="1:30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</row>
    <row r="105" spans="1:30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</row>
    <row r="106" spans="1:30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</row>
    <row r="107" spans="1:30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</row>
    <row r="108" spans="1:30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</row>
    <row r="109" spans="1:30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</row>
    <row r="110" spans="1:3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</row>
    <row r="111" spans="1:30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</row>
    <row r="112" spans="1:30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</row>
    <row r="113" spans="1:30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</row>
    <row r="114" spans="1:30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</row>
  </sheetData>
  <mergeCells count="116">
    <mergeCell ref="A64:V64"/>
    <mergeCell ref="AC64:AE64"/>
    <mergeCell ref="I62:O62"/>
    <mergeCell ref="P62:V62"/>
    <mergeCell ref="AC62:AE62"/>
    <mergeCell ref="I63:O63"/>
    <mergeCell ref="P63:V63"/>
    <mergeCell ref="AC63:AE63"/>
    <mergeCell ref="I60:O60"/>
    <mergeCell ref="P60:V60"/>
    <mergeCell ref="AC60:AE60"/>
    <mergeCell ref="I61:O61"/>
    <mergeCell ref="P61:V61"/>
    <mergeCell ref="AC61:AE61"/>
    <mergeCell ref="I58:O58"/>
    <mergeCell ref="P58:V58"/>
    <mergeCell ref="AC58:AE58"/>
    <mergeCell ref="I59:O59"/>
    <mergeCell ref="P59:V59"/>
    <mergeCell ref="AC59:AE59"/>
    <mergeCell ref="I56:O56"/>
    <mergeCell ref="P56:V56"/>
    <mergeCell ref="AC56:AE56"/>
    <mergeCell ref="I57:O57"/>
    <mergeCell ref="P57:V57"/>
    <mergeCell ref="AC57:AE57"/>
    <mergeCell ref="Y54:Z54"/>
    <mergeCell ref="AA54:AB54"/>
    <mergeCell ref="AC54:AF54"/>
    <mergeCell ref="I55:O55"/>
    <mergeCell ref="P55:V55"/>
    <mergeCell ref="AC55:AE55"/>
    <mergeCell ref="I51:O51"/>
    <mergeCell ref="P51:V51"/>
    <mergeCell ref="AC51:AE51"/>
    <mergeCell ref="A52:V52"/>
    <mergeCell ref="AC52:AE52"/>
    <mergeCell ref="A54:D54"/>
    <mergeCell ref="E54:H54"/>
    <mergeCell ref="I54:O54"/>
    <mergeCell ref="P54:V54"/>
    <mergeCell ref="W54:X54"/>
    <mergeCell ref="I49:O49"/>
    <mergeCell ref="P49:V49"/>
    <mergeCell ref="AC49:AE49"/>
    <mergeCell ref="I50:O50"/>
    <mergeCell ref="P50:V50"/>
    <mergeCell ref="AC50:AE50"/>
    <mergeCell ref="I47:O47"/>
    <mergeCell ref="P47:V47"/>
    <mergeCell ref="AC47:AE47"/>
    <mergeCell ref="I48:O48"/>
    <mergeCell ref="P48:V48"/>
    <mergeCell ref="AC48:AE48"/>
    <mergeCell ref="I45:O45"/>
    <mergeCell ref="P45:V45"/>
    <mergeCell ref="AC45:AE45"/>
    <mergeCell ref="I46:O46"/>
    <mergeCell ref="P46:V46"/>
    <mergeCell ref="AC46:AE46"/>
    <mergeCell ref="AA42:AB42"/>
    <mergeCell ref="AC42:AF42"/>
    <mergeCell ref="I43:O43"/>
    <mergeCell ref="P43:V43"/>
    <mergeCell ref="AC43:AE43"/>
    <mergeCell ref="I44:O44"/>
    <mergeCell ref="P44:V44"/>
    <mergeCell ref="AC44:AE44"/>
    <mergeCell ref="B37:AE37"/>
    <mergeCell ref="A39:E39"/>
    <mergeCell ref="A40:E40"/>
    <mergeCell ref="F40:AF40"/>
    <mergeCell ref="A42:D42"/>
    <mergeCell ref="E42:H42"/>
    <mergeCell ref="I42:O42"/>
    <mergeCell ref="P42:V42"/>
    <mergeCell ref="W42:X42"/>
    <mergeCell ref="Y42:Z42"/>
    <mergeCell ref="O39:P39"/>
    <mergeCell ref="R39:S39"/>
    <mergeCell ref="A23:G24"/>
    <mergeCell ref="H23:K23"/>
    <mergeCell ref="M23:S23"/>
    <mergeCell ref="U23:AF24"/>
    <mergeCell ref="H24:K24"/>
    <mergeCell ref="M24:S24"/>
    <mergeCell ref="Y21:AA21"/>
    <mergeCell ref="AB21:AE21"/>
    <mergeCell ref="A22:G22"/>
    <mergeCell ref="H22:J22"/>
    <mergeCell ref="K22:M22"/>
    <mergeCell ref="N22:X22"/>
    <mergeCell ref="Y22:AA22"/>
    <mergeCell ref="AB22:AE22"/>
    <mergeCell ref="X2:Y2"/>
    <mergeCell ref="AA2:AB2"/>
    <mergeCell ref="AD2:AE2"/>
    <mergeCell ref="R7:AF7"/>
    <mergeCell ref="R8:AF8"/>
    <mergeCell ref="R9:AF9"/>
    <mergeCell ref="A20:G20"/>
    <mergeCell ref="J20:K20"/>
    <mergeCell ref="A21:G21"/>
    <mergeCell ref="H21:J21"/>
    <mergeCell ref="K21:M21"/>
    <mergeCell ref="N21:X21"/>
    <mergeCell ref="A11:AF11"/>
    <mergeCell ref="A16:G16"/>
    <mergeCell ref="A17:G18"/>
    <mergeCell ref="N17:AF18"/>
    <mergeCell ref="H18:M18"/>
    <mergeCell ref="A19:G19"/>
    <mergeCell ref="N19:O19"/>
    <mergeCell ref="Q19:R19"/>
    <mergeCell ref="W19:X19"/>
    <mergeCell ref="K19:L19"/>
  </mergeCells>
  <phoneticPr fontId="2"/>
  <conditionalFormatting sqref="A43:A51 I43:I51 P43:P51 W43:W51 I55:I63 P55:P63 W55:W63">
    <cfRule type="containsBlanks" dxfId="35" priority="15">
      <formula>LEN(TRIM(A43))=0</formula>
    </cfRule>
  </conditionalFormatting>
  <conditionalFormatting sqref="C13 E13 G13 T13">
    <cfRule type="containsBlanks" dxfId="34" priority="7">
      <formula>LEN(TRIM(C13))=0</formula>
    </cfRule>
  </conditionalFormatting>
  <conditionalFormatting sqref="C43:C51">
    <cfRule type="containsBlanks" dxfId="33" priority="14">
      <formula>LEN(TRIM(C43))=0</formula>
    </cfRule>
  </conditionalFormatting>
  <conditionalFormatting sqref="E43:E51 G43:G51">
    <cfRule type="containsBlanks" dxfId="32" priority="13">
      <formula>LEN(TRIM(E43))=0</formula>
    </cfRule>
  </conditionalFormatting>
  <conditionalFormatting sqref="F40:AF40">
    <cfRule type="containsBlanks" dxfId="31" priority="1">
      <formula>LEN(TRIM(F40))=0</formula>
    </cfRule>
  </conditionalFormatting>
  <conditionalFormatting sqref="H16:AF16">
    <cfRule type="expression" dxfId="30" priority="8">
      <formula>IF(OR($AD$15=TRUE,$AE$15=TRUE),FALSE,TRUE)</formula>
    </cfRule>
  </conditionalFormatting>
  <conditionalFormatting sqref="J20">
    <cfRule type="containsBlanks" dxfId="29" priority="6">
      <formula>LEN(TRIM(J20))=0</formula>
    </cfRule>
  </conditionalFormatting>
  <conditionalFormatting sqref="K19">
    <cfRule type="containsBlanks" dxfId="28" priority="5">
      <formula>LEN(TRIM(K19))=0</formula>
    </cfRule>
  </conditionalFormatting>
  <conditionalFormatting sqref="N17 N19 Q19">
    <cfRule type="containsBlanks" dxfId="27" priority="11">
      <formula>LEN(TRIM(N17))=0</formula>
    </cfRule>
  </conditionalFormatting>
  <conditionalFormatting sqref="N21:N22 AB21:AB22">
    <cfRule type="containsBlanks" dxfId="26" priority="10">
      <formula>LEN(TRIM(N21))=0</formula>
    </cfRule>
  </conditionalFormatting>
  <conditionalFormatting sqref="O39 R39">
    <cfRule type="containsBlanks" dxfId="25" priority="4">
      <formula>LEN(TRIM(O39))=0</formula>
    </cfRule>
  </conditionalFormatting>
  <conditionalFormatting sqref="P20">
    <cfRule type="containsBlanks" dxfId="24" priority="18">
      <formula>LEN(TRIM(P20))=0</formula>
    </cfRule>
  </conditionalFormatting>
  <conditionalFormatting sqref="R7:R9">
    <cfRule type="containsBlanks" dxfId="23" priority="16">
      <formula>LEN(TRIM(R7))=0</formula>
    </cfRule>
  </conditionalFormatting>
  <conditionalFormatting sqref="W19">
    <cfRule type="containsBlanks" dxfId="22" priority="9">
      <formula>LEN(TRIM(W19))=0</formula>
    </cfRule>
  </conditionalFormatting>
  <conditionalFormatting sqref="X2 AA2 AD2">
    <cfRule type="containsBlanks" dxfId="21" priority="3">
      <formula>LEN(TRIM(X2))=0</formula>
    </cfRule>
  </conditionalFormatting>
  <conditionalFormatting sqref="Y43:Y51 A55:A63 C55:C63 E55:E63 G55:G63 Y55:Y63">
    <cfRule type="containsBlanks" dxfId="20" priority="12">
      <formula>LEN(TRIM(A43))=0</formula>
    </cfRule>
  </conditionalFormatting>
  <conditionalFormatting sqref="AJ5">
    <cfRule type="expression" dxfId="19" priority="17">
      <formula>$W$2=""</formula>
    </cfRule>
  </conditionalFormatting>
  <pageMargins left="0.7" right="0.7" top="0.75" bottom="0.75" header="0.3" footer="0.3"/>
  <pageSetup paperSize="9" scale="93" orientation="portrait" r:id="rId1"/>
  <rowBreaks count="1" manualBreakCount="1">
    <brk id="33" min="1" max="3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10</xdr:col>
                    <xdr:colOff>0</xdr:colOff>
                    <xdr:row>15</xdr:row>
                    <xdr:rowOff>30480</xdr:rowOff>
                  </from>
                  <to>
                    <xdr:col>11</xdr:col>
                    <xdr:colOff>76200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20</xdr:col>
                    <xdr:colOff>182880</xdr:colOff>
                    <xdr:row>15</xdr:row>
                    <xdr:rowOff>30480</xdr:rowOff>
                  </from>
                  <to>
                    <xdr:col>22</xdr:col>
                    <xdr:colOff>83820</xdr:colOff>
                    <xdr:row>15</xdr:row>
                    <xdr:rowOff>274320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8B5D8-951D-4D7C-88CA-D9DF48DE4E6C}">
  <dimension ref="A1:AI114"/>
  <sheetViews>
    <sheetView showGridLines="0" view="pageBreakPreview" zoomScaleNormal="100" zoomScaleSheetLayoutView="100" workbookViewId="0">
      <selection activeCell="T20" sqref="T20"/>
    </sheetView>
  </sheetViews>
  <sheetFormatPr defaultColWidth="9" defaultRowHeight="18"/>
  <cols>
    <col min="1" max="30" width="2.59765625" style="2" customWidth="1"/>
    <col min="31" max="31" width="2.59765625" style="4" customWidth="1"/>
    <col min="32" max="34" width="2.59765625" style="1" customWidth="1"/>
    <col min="35" max="16384" width="9" style="1"/>
  </cols>
  <sheetData>
    <row r="1" spans="1:35">
      <c r="A1" s="18" t="s">
        <v>34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</row>
    <row r="2" spans="1:35">
      <c r="W2" s="3" t="s">
        <v>35</v>
      </c>
      <c r="X2" s="61">
        <v>8</v>
      </c>
      <c r="Y2" s="61"/>
      <c r="Z2" s="2" t="s">
        <v>0</v>
      </c>
      <c r="AA2" s="61">
        <v>5</v>
      </c>
      <c r="AB2" s="61"/>
      <c r="AC2" s="2" t="s">
        <v>1</v>
      </c>
      <c r="AD2" s="61">
        <v>10</v>
      </c>
      <c r="AE2" s="61"/>
      <c r="AF2" s="2" t="s">
        <v>2</v>
      </c>
    </row>
    <row r="3" spans="1:35">
      <c r="V3" s="3"/>
      <c r="W3" s="3"/>
      <c r="X3" s="3"/>
      <c r="Z3" s="3"/>
      <c r="AA3" s="3"/>
      <c r="AC3" s="3"/>
      <c r="AD3" s="3"/>
      <c r="AE3" s="2"/>
      <c r="AG3" s="14" t="s">
        <v>21</v>
      </c>
      <c r="AI3" s="13"/>
    </row>
    <row r="4" spans="1:35">
      <c r="A4" s="4" t="s">
        <v>3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pans="1:35">
      <c r="A5" s="4" t="s">
        <v>23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5">
      <c r="AE6" s="2"/>
    </row>
    <row r="7" spans="1:35" ht="30" customHeight="1">
      <c r="H7" s="4"/>
      <c r="I7" s="4"/>
      <c r="J7" s="4"/>
      <c r="K7" s="4"/>
      <c r="L7" s="6" t="s">
        <v>4</v>
      </c>
      <c r="M7" s="6"/>
      <c r="N7" s="6"/>
      <c r="O7" s="6"/>
      <c r="P7" s="6"/>
      <c r="Q7" s="6"/>
      <c r="R7" s="62" t="s">
        <v>69</v>
      </c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</row>
    <row r="8" spans="1:35" ht="30" customHeight="1">
      <c r="H8" s="4"/>
      <c r="I8" s="4"/>
      <c r="J8" s="4"/>
      <c r="K8" s="4"/>
      <c r="L8" s="7" t="s">
        <v>36</v>
      </c>
      <c r="M8" s="7"/>
      <c r="N8" s="7"/>
      <c r="O8" s="7"/>
      <c r="P8" s="7"/>
      <c r="Q8" s="7"/>
      <c r="R8" s="62" t="s">
        <v>70</v>
      </c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</row>
    <row r="9" spans="1:35" ht="30" customHeight="1">
      <c r="H9" s="4"/>
      <c r="I9" s="4"/>
      <c r="J9" s="4"/>
      <c r="K9" s="4"/>
      <c r="L9" s="7" t="s">
        <v>37</v>
      </c>
      <c r="M9" s="7"/>
      <c r="N9" s="7"/>
      <c r="O9" s="7"/>
      <c r="P9" s="7"/>
      <c r="Q9" s="7"/>
      <c r="R9" s="62" t="s">
        <v>71</v>
      </c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</row>
    <row r="10" spans="1:35">
      <c r="AE10" s="2"/>
    </row>
    <row r="11" spans="1:35">
      <c r="A11" s="37" t="s">
        <v>38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</row>
    <row r="12" spans="1:35">
      <c r="AE12" s="2"/>
    </row>
    <row r="13" spans="1:35">
      <c r="B13" s="3" t="s">
        <v>35</v>
      </c>
      <c r="C13" s="30">
        <v>8</v>
      </c>
      <c r="D13" s="5" t="s">
        <v>0</v>
      </c>
      <c r="E13" s="31">
        <v>4</v>
      </c>
      <c r="F13" s="5" t="s">
        <v>1</v>
      </c>
      <c r="G13" s="31">
        <v>1</v>
      </c>
      <c r="H13" s="2" t="s">
        <v>2</v>
      </c>
      <c r="I13" s="5" t="s">
        <v>39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31">
        <v>1</v>
      </c>
      <c r="U13" s="5" t="s">
        <v>40</v>
      </c>
      <c r="V13" s="5"/>
      <c r="W13" s="5"/>
      <c r="X13" s="5"/>
      <c r="Y13" s="5"/>
      <c r="Z13" s="5"/>
      <c r="AA13" s="5"/>
      <c r="AB13" s="5"/>
      <c r="AC13" s="5"/>
      <c r="AE13" s="5"/>
    </row>
    <row r="14" spans="1:35">
      <c r="B14" s="4" t="s">
        <v>41</v>
      </c>
      <c r="AE14" s="2"/>
    </row>
    <row r="15" spans="1:35">
      <c r="AD15" s="15" t="b">
        <v>1</v>
      </c>
      <c r="AE15" s="15" t="b">
        <v>0</v>
      </c>
    </row>
    <row r="16" spans="1:35" ht="24.9" customHeight="1">
      <c r="A16" s="39" t="s">
        <v>9</v>
      </c>
      <c r="B16" s="39"/>
      <c r="C16" s="39"/>
      <c r="D16" s="39"/>
      <c r="E16" s="39"/>
      <c r="F16" s="39"/>
      <c r="G16" s="39"/>
      <c r="H16" s="32"/>
      <c r="I16" s="33"/>
      <c r="J16" s="33"/>
      <c r="K16" s="33"/>
      <c r="L16" s="33" t="s">
        <v>10</v>
      </c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 t="s">
        <v>11</v>
      </c>
      <c r="X16" s="33"/>
      <c r="Y16" s="33"/>
      <c r="Z16" s="33"/>
      <c r="AA16" s="33"/>
      <c r="AB16" s="33"/>
      <c r="AC16" s="33"/>
      <c r="AD16" s="33"/>
      <c r="AE16" s="33"/>
      <c r="AF16" s="34"/>
    </row>
    <row r="17" spans="1:35" ht="24.9" customHeight="1">
      <c r="A17" s="45" t="s">
        <v>42</v>
      </c>
      <c r="B17" s="45"/>
      <c r="C17" s="45"/>
      <c r="D17" s="45"/>
      <c r="E17" s="45"/>
      <c r="F17" s="45"/>
      <c r="G17" s="45"/>
      <c r="H17" s="19" t="s">
        <v>12</v>
      </c>
      <c r="I17" s="20"/>
      <c r="J17" s="20"/>
      <c r="K17" s="20"/>
      <c r="L17" s="20"/>
      <c r="M17" s="21"/>
      <c r="N17" s="66" t="s">
        <v>72</v>
      </c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8"/>
    </row>
    <row r="18" spans="1:35" ht="24.9" customHeight="1">
      <c r="A18" s="45"/>
      <c r="B18" s="45"/>
      <c r="C18" s="45"/>
      <c r="D18" s="45"/>
      <c r="E18" s="45"/>
      <c r="F18" s="45"/>
      <c r="G18" s="45"/>
      <c r="H18" s="71">
        <v>123456</v>
      </c>
      <c r="I18" s="72"/>
      <c r="J18" s="72"/>
      <c r="K18" s="72"/>
      <c r="L18" s="72"/>
      <c r="M18" s="73"/>
      <c r="N18" s="69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70"/>
    </row>
    <row r="19" spans="1:35" ht="50.1" customHeight="1">
      <c r="A19" s="45" t="s">
        <v>43</v>
      </c>
      <c r="B19" s="45"/>
      <c r="C19" s="45"/>
      <c r="D19" s="45"/>
      <c r="E19" s="45"/>
      <c r="F19" s="45"/>
      <c r="G19" s="45"/>
      <c r="H19" s="23"/>
      <c r="I19" s="8"/>
      <c r="J19" s="35" t="s">
        <v>35</v>
      </c>
      <c r="K19" s="74">
        <v>8</v>
      </c>
      <c r="L19" s="74"/>
      <c r="M19" s="7" t="s">
        <v>0</v>
      </c>
      <c r="N19" s="74">
        <v>4</v>
      </c>
      <c r="O19" s="74"/>
      <c r="P19" s="7" t="s">
        <v>1</v>
      </c>
      <c r="Q19" s="74">
        <v>1</v>
      </c>
      <c r="R19" s="74"/>
      <c r="S19" s="7" t="s">
        <v>13</v>
      </c>
      <c r="T19" s="7"/>
      <c r="U19" s="7"/>
      <c r="V19" s="7" t="s">
        <v>14</v>
      </c>
      <c r="W19" s="75">
        <v>2</v>
      </c>
      <c r="X19" s="75"/>
      <c r="Y19" s="7" t="s">
        <v>15</v>
      </c>
      <c r="Z19" s="22"/>
      <c r="AA19" s="22"/>
      <c r="AB19" s="7"/>
      <c r="AC19" s="7"/>
      <c r="AD19" s="7"/>
      <c r="AE19" s="7"/>
      <c r="AF19" s="9"/>
    </row>
    <row r="20" spans="1:35" ht="24.9" customHeight="1">
      <c r="A20" s="39" t="s">
        <v>44</v>
      </c>
      <c r="B20" s="39"/>
      <c r="C20" s="39"/>
      <c r="D20" s="39"/>
      <c r="E20" s="39"/>
      <c r="F20" s="39"/>
      <c r="G20" s="39"/>
      <c r="H20" s="23" t="s">
        <v>45</v>
      </c>
      <c r="I20" s="8"/>
      <c r="J20" s="85">
        <v>30</v>
      </c>
      <c r="K20" s="85"/>
      <c r="L20" s="16" t="s">
        <v>16</v>
      </c>
      <c r="M20" s="8" t="s">
        <v>46</v>
      </c>
      <c r="N20" s="8" t="s">
        <v>47</v>
      </c>
      <c r="O20" s="24"/>
      <c r="P20" s="86">
        <v>0</v>
      </c>
      <c r="Q20" s="8" t="s">
        <v>16</v>
      </c>
      <c r="R20" s="8"/>
      <c r="S20" s="8"/>
      <c r="T20" s="25"/>
      <c r="U20" s="8" t="s">
        <v>20</v>
      </c>
      <c r="V20" s="24">
        <f>J20+O20</f>
        <v>30</v>
      </c>
      <c r="W20" s="8" t="s">
        <v>16</v>
      </c>
      <c r="X20" s="8"/>
      <c r="Y20" s="8"/>
      <c r="Z20" s="8"/>
      <c r="AA20" s="8"/>
      <c r="AB20" s="8"/>
      <c r="AC20" s="8"/>
      <c r="AD20" s="8"/>
      <c r="AE20" s="8"/>
      <c r="AF20" s="11"/>
    </row>
    <row r="21" spans="1:35" ht="24.9" customHeight="1">
      <c r="A21" s="39" t="s">
        <v>48</v>
      </c>
      <c r="B21" s="39"/>
      <c r="C21" s="39"/>
      <c r="D21" s="39"/>
      <c r="E21" s="39"/>
      <c r="F21" s="39"/>
      <c r="G21" s="39"/>
      <c r="H21" s="41" t="s">
        <v>5</v>
      </c>
      <c r="I21" s="42"/>
      <c r="J21" s="43"/>
      <c r="K21" s="44" t="s">
        <v>17</v>
      </c>
      <c r="L21" s="42"/>
      <c r="M21" s="43"/>
      <c r="N21" s="63" t="s">
        <v>74</v>
      </c>
      <c r="O21" s="64"/>
      <c r="P21" s="64"/>
      <c r="Q21" s="64"/>
      <c r="R21" s="64"/>
      <c r="S21" s="64"/>
      <c r="T21" s="64"/>
      <c r="U21" s="64"/>
      <c r="V21" s="64"/>
      <c r="W21" s="64"/>
      <c r="X21" s="65"/>
      <c r="Y21" s="44" t="s">
        <v>18</v>
      </c>
      <c r="Z21" s="42"/>
      <c r="AA21" s="43"/>
      <c r="AB21" s="76">
        <v>2</v>
      </c>
      <c r="AC21" s="74"/>
      <c r="AD21" s="74"/>
      <c r="AE21" s="74"/>
      <c r="AF21" s="9" t="s">
        <v>19</v>
      </c>
    </row>
    <row r="22" spans="1:35" ht="24.9" customHeight="1">
      <c r="A22" s="39" t="s">
        <v>49</v>
      </c>
      <c r="B22" s="39"/>
      <c r="C22" s="39"/>
      <c r="D22" s="39"/>
      <c r="E22" s="39"/>
      <c r="F22" s="39"/>
      <c r="G22" s="39"/>
      <c r="H22" s="41" t="s">
        <v>8</v>
      </c>
      <c r="I22" s="42"/>
      <c r="J22" s="43"/>
      <c r="K22" s="44" t="s">
        <v>17</v>
      </c>
      <c r="L22" s="42"/>
      <c r="M22" s="43"/>
      <c r="N22" s="77" t="s">
        <v>75</v>
      </c>
      <c r="O22" s="78"/>
      <c r="P22" s="78"/>
      <c r="Q22" s="78"/>
      <c r="R22" s="78"/>
      <c r="S22" s="78"/>
      <c r="T22" s="78"/>
      <c r="U22" s="78"/>
      <c r="V22" s="78"/>
      <c r="W22" s="78"/>
      <c r="X22" s="79"/>
      <c r="Y22" s="44" t="s">
        <v>18</v>
      </c>
      <c r="Z22" s="42"/>
      <c r="AA22" s="43"/>
      <c r="AB22" s="76">
        <v>1</v>
      </c>
      <c r="AC22" s="74"/>
      <c r="AD22" s="74"/>
      <c r="AE22" s="74"/>
      <c r="AF22" s="10" t="s">
        <v>19</v>
      </c>
      <c r="AI22" s="13"/>
    </row>
    <row r="23" spans="1:35" ht="24.9" customHeight="1">
      <c r="A23" s="39" t="s">
        <v>50</v>
      </c>
      <c r="B23" s="39"/>
      <c r="C23" s="39"/>
      <c r="D23" s="39"/>
      <c r="E23" s="39"/>
      <c r="F23" s="39"/>
      <c r="G23" s="39"/>
      <c r="H23" s="41" t="s">
        <v>5</v>
      </c>
      <c r="I23" s="42"/>
      <c r="J23" s="42"/>
      <c r="K23" s="43"/>
      <c r="L23" s="7" t="s">
        <v>6</v>
      </c>
      <c r="M23" s="55">
        <f>$AC$52</f>
        <v>100000</v>
      </c>
      <c r="N23" s="55"/>
      <c r="O23" s="55"/>
      <c r="P23" s="55"/>
      <c r="Q23" s="55"/>
      <c r="R23" s="55"/>
      <c r="S23" s="55"/>
      <c r="T23" s="9" t="s">
        <v>7</v>
      </c>
      <c r="U23" s="56" t="s">
        <v>22</v>
      </c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8"/>
      <c r="AI23" s="13"/>
    </row>
    <row r="24" spans="1:35" ht="24.9" customHeight="1">
      <c r="A24" s="39"/>
      <c r="B24" s="39"/>
      <c r="C24" s="39"/>
      <c r="D24" s="39"/>
      <c r="E24" s="39"/>
      <c r="F24" s="39"/>
      <c r="G24" s="39"/>
      <c r="H24" s="41" t="s">
        <v>8</v>
      </c>
      <c r="I24" s="42"/>
      <c r="J24" s="42"/>
      <c r="K24" s="43"/>
      <c r="L24" s="6" t="s">
        <v>6</v>
      </c>
      <c r="M24" s="55">
        <f>$AC$64</f>
        <v>50000</v>
      </c>
      <c r="N24" s="55"/>
      <c r="O24" s="55"/>
      <c r="P24" s="55"/>
      <c r="Q24" s="55"/>
      <c r="R24" s="55"/>
      <c r="S24" s="55"/>
      <c r="T24" s="10" t="s">
        <v>7</v>
      </c>
      <c r="U24" s="52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1"/>
      <c r="AI24" s="13"/>
    </row>
    <row r="25" spans="1:3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5">
      <c r="B26" s="4"/>
      <c r="C26" s="4" t="s">
        <v>24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5">
      <c r="B27" s="4"/>
      <c r="D27" s="4"/>
      <c r="E27" s="4"/>
      <c r="F27" s="3" t="s">
        <v>25</v>
      </c>
      <c r="G27" s="4" t="s">
        <v>29</v>
      </c>
      <c r="H27" s="4"/>
      <c r="I27" s="4"/>
      <c r="J27" s="4"/>
      <c r="K27" s="4"/>
      <c r="L27" s="4"/>
      <c r="M27" s="4"/>
      <c r="N27" s="4"/>
      <c r="O27" s="4"/>
      <c r="P27" s="4" t="s">
        <v>26</v>
      </c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5">
      <c r="B28" s="4"/>
      <c r="D28" s="4"/>
      <c r="E28" s="4"/>
      <c r="F28" s="3"/>
      <c r="G28" s="4" t="s">
        <v>27</v>
      </c>
      <c r="H28" s="4"/>
      <c r="I28" s="4"/>
      <c r="J28" s="4"/>
      <c r="K28" s="4"/>
      <c r="L28" s="4"/>
      <c r="M28" s="4"/>
      <c r="N28" s="4"/>
      <c r="O28" s="4"/>
      <c r="P28" s="4" t="s">
        <v>28</v>
      </c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5">
      <c r="B29" s="4"/>
      <c r="D29" s="4"/>
      <c r="E29" s="4"/>
      <c r="F29" s="3"/>
      <c r="G29" s="4" t="s">
        <v>30</v>
      </c>
      <c r="H29" s="4"/>
      <c r="I29" s="4"/>
      <c r="J29" s="4"/>
      <c r="K29" s="4"/>
      <c r="L29" s="4"/>
      <c r="M29" s="4"/>
      <c r="N29" s="4"/>
      <c r="O29" s="4"/>
      <c r="P29" s="4" t="s">
        <v>33</v>
      </c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5">
      <c r="B30" s="4"/>
      <c r="D30" s="4"/>
      <c r="E30" s="4"/>
      <c r="F30" s="3"/>
      <c r="G30" s="4" t="s">
        <v>31</v>
      </c>
      <c r="H30" s="4"/>
      <c r="I30" s="4"/>
      <c r="J30" s="4"/>
      <c r="K30" s="4"/>
      <c r="L30" s="4"/>
      <c r="M30" s="4"/>
      <c r="N30" s="4"/>
      <c r="O30" s="4"/>
      <c r="P30" s="4" t="s">
        <v>32</v>
      </c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5">
      <c r="B31" s="4"/>
      <c r="C31" s="4" t="s">
        <v>51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5">
      <c r="B32" s="4"/>
      <c r="C32" s="4"/>
      <c r="D32" s="4"/>
      <c r="E32" s="4"/>
      <c r="F32" s="4"/>
      <c r="G32" s="4" t="s">
        <v>52</v>
      </c>
      <c r="H32" s="4"/>
      <c r="I32" s="4"/>
      <c r="J32" s="4"/>
      <c r="K32" s="4"/>
      <c r="L32" s="4"/>
      <c r="M32" s="5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2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1:32">
      <c r="B35" s="5" t="s">
        <v>53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</row>
    <row r="36" spans="1:32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2">
      <c r="B37" s="37" t="s">
        <v>54</v>
      </c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2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32" ht="24.9" customHeight="1">
      <c r="A39" s="39" t="s">
        <v>55</v>
      </c>
      <c r="B39" s="39"/>
      <c r="C39" s="39"/>
      <c r="D39" s="39"/>
      <c r="E39" s="39"/>
      <c r="F39" s="26"/>
      <c r="G39" s="27"/>
      <c r="H39" s="27"/>
      <c r="I39" s="27"/>
      <c r="J39" s="27"/>
      <c r="K39" s="16"/>
      <c r="L39" s="16"/>
      <c r="M39" s="27"/>
      <c r="N39" s="28" t="s">
        <v>35</v>
      </c>
      <c r="O39" s="74">
        <v>8</v>
      </c>
      <c r="P39" s="74"/>
      <c r="Q39" s="27" t="s">
        <v>56</v>
      </c>
      <c r="R39" s="74">
        <v>4</v>
      </c>
      <c r="S39" s="74"/>
      <c r="T39" s="27" t="s">
        <v>1</v>
      </c>
      <c r="U39" s="27" t="s">
        <v>57</v>
      </c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9"/>
    </row>
    <row r="40" spans="1:32" ht="24.9" customHeight="1">
      <c r="A40" s="57" t="s">
        <v>58</v>
      </c>
      <c r="B40" s="57"/>
      <c r="C40" s="57"/>
      <c r="D40" s="57"/>
      <c r="E40" s="57"/>
      <c r="F40" s="80" t="s">
        <v>72</v>
      </c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2"/>
    </row>
    <row r="41" spans="1:32" ht="24.9" customHeight="1">
      <c r="A41" s="4" t="s">
        <v>59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32" ht="24.9" customHeight="1">
      <c r="A42" s="41" t="s">
        <v>43</v>
      </c>
      <c r="B42" s="42"/>
      <c r="C42" s="42"/>
      <c r="D42" s="58"/>
      <c r="E42" s="41" t="s">
        <v>60</v>
      </c>
      <c r="F42" s="42"/>
      <c r="G42" s="42"/>
      <c r="H42" s="58"/>
      <c r="I42" s="41" t="s">
        <v>61</v>
      </c>
      <c r="J42" s="42"/>
      <c r="K42" s="42"/>
      <c r="L42" s="42"/>
      <c r="M42" s="42"/>
      <c r="N42" s="42"/>
      <c r="O42" s="58"/>
      <c r="P42" s="41" t="s">
        <v>62</v>
      </c>
      <c r="Q42" s="42"/>
      <c r="R42" s="42"/>
      <c r="S42" s="42"/>
      <c r="T42" s="42"/>
      <c r="U42" s="42"/>
      <c r="V42" s="58"/>
      <c r="W42" s="41" t="s">
        <v>45</v>
      </c>
      <c r="X42" s="58"/>
      <c r="Y42" s="41" t="s">
        <v>63</v>
      </c>
      <c r="Z42" s="58"/>
      <c r="AA42" s="41" t="s">
        <v>64</v>
      </c>
      <c r="AB42" s="58"/>
      <c r="AC42" s="41" t="s">
        <v>65</v>
      </c>
      <c r="AD42" s="42"/>
      <c r="AE42" s="42"/>
      <c r="AF42" s="58"/>
    </row>
    <row r="43" spans="1:32" ht="24.9" customHeight="1">
      <c r="A43" s="32">
        <v>4</v>
      </c>
      <c r="B43" s="7" t="s">
        <v>1</v>
      </c>
      <c r="C43" s="33">
        <v>1</v>
      </c>
      <c r="D43" s="9" t="s">
        <v>66</v>
      </c>
      <c r="E43" s="32">
        <v>4</v>
      </c>
      <c r="F43" s="7" t="s">
        <v>1</v>
      </c>
      <c r="G43" s="33">
        <v>1</v>
      </c>
      <c r="H43" s="9" t="s">
        <v>66</v>
      </c>
      <c r="I43" s="83" t="s">
        <v>74</v>
      </c>
      <c r="J43" s="74"/>
      <c r="K43" s="74"/>
      <c r="L43" s="74"/>
      <c r="M43" s="74"/>
      <c r="N43" s="74"/>
      <c r="O43" s="84"/>
      <c r="P43" s="83" t="s">
        <v>76</v>
      </c>
      <c r="Q43" s="74"/>
      <c r="R43" s="74"/>
      <c r="S43" s="74"/>
      <c r="T43" s="74"/>
      <c r="U43" s="74"/>
      <c r="V43" s="84"/>
      <c r="W43" s="32">
        <v>10</v>
      </c>
      <c r="X43" s="9" t="s">
        <v>16</v>
      </c>
      <c r="Y43" s="12"/>
      <c r="Z43" s="9" t="s">
        <v>16</v>
      </c>
      <c r="AA43" s="12">
        <f>W43+Y43</f>
        <v>10</v>
      </c>
      <c r="AB43" s="9" t="s">
        <v>16</v>
      </c>
      <c r="AC43" s="59">
        <f>_xlfn.IFS( AND(AA43&gt;=8,AA43&lt;=10),20000,
 AND(AA43&gt;=11,AA43&lt;=20),30000,
 AND(AA43&gt;=21,AA43&lt;=30),40000,
 AND(AA43&gt;=31,AA43&lt;=40),50000,
 AND(AA43&gt;=41,AA43&lt;=50),60000,
 AND(AA43&gt;=51,AA43&lt;=60),70000,
 AND(AA43&gt;=61,AA43&lt;=70),80000,
 AND(AA43&gt;=71,AA43&lt;=80),90000,
 TRUE,0)</f>
        <v>20000</v>
      </c>
      <c r="AD43" s="60"/>
      <c r="AE43" s="60"/>
      <c r="AF43" s="17" t="s">
        <v>7</v>
      </c>
    </row>
    <row r="44" spans="1:32" ht="24.9" customHeight="1">
      <c r="A44" s="32">
        <v>4</v>
      </c>
      <c r="B44" s="7" t="s">
        <v>1</v>
      </c>
      <c r="C44" s="33">
        <v>1</v>
      </c>
      <c r="D44" s="9" t="s">
        <v>66</v>
      </c>
      <c r="E44" s="32">
        <v>4</v>
      </c>
      <c r="F44" s="7" t="s">
        <v>1</v>
      </c>
      <c r="G44" s="33">
        <v>2</v>
      </c>
      <c r="H44" s="9" t="s">
        <v>66</v>
      </c>
      <c r="I44" s="83" t="s">
        <v>74</v>
      </c>
      <c r="J44" s="74"/>
      <c r="K44" s="74"/>
      <c r="L44" s="74"/>
      <c r="M44" s="74"/>
      <c r="N44" s="74"/>
      <c r="O44" s="84"/>
      <c r="P44" s="83" t="s">
        <v>76</v>
      </c>
      <c r="Q44" s="74"/>
      <c r="R44" s="74"/>
      <c r="S44" s="74"/>
      <c r="T44" s="74"/>
      <c r="U44" s="74"/>
      <c r="V44" s="84"/>
      <c r="W44" s="32">
        <v>10</v>
      </c>
      <c r="X44" s="9" t="s">
        <v>16</v>
      </c>
      <c r="Y44" s="12"/>
      <c r="Z44" s="9" t="s">
        <v>16</v>
      </c>
      <c r="AA44" s="12">
        <f t="shared" ref="AA44:AA51" si="0">W44+Y44</f>
        <v>10</v>
      </c>
      <c r="AB44" s="9" t="s">
        <v>16</v>
      </c>
      <c r="AC44" s="59">
        <f t="shared" ref="AC44:AC50" si="1">_xlfn.IFS( AND(AA44&gt;=8,AA44&lt;=10),20000,
 AND(AA44&gt;=11,AA44&lt;=20),30000,
 AND(AA44&gt;=21,AA44&lt;=30),40000,
 AND(AA44&gt;=31,AA44&lt;=40),50000,
 AND(AA44&gt;=41,AA44&lt;=50),60000,
 AND(AA44&gt;=51,AA44&lt;=60),70000,
 AND(AA44&gt;=61,AA44&lt;=70),80000,
 AND(AA44&gt;=71,AA44&lt;=80),90000,
 TRUE,0)</f>
        <v>20000</v>
      </c>
      <c r="AD44" s="60"/>
      <c r="AE44" s="60"/>
      <c r="AF44" s="17" t="s">
        <v>7</v>
      </c>
    </row>
    <row r="45" spans="1:32" ht="24.9" customHeight="1">
      <c r="A45" s="32">
        <v>4</v>
      </c>
      <c r="B45" s="7" t="s">
        <v>1</v>
      </c>
      <c r="C45" s="33">
        <v>30</v>
      </c>
      <c r="D45" s="9" t="s">
        <v>66</v>
      </c>
      <c r="E45" s="32">
        <v>4</v>
      </c>
      <c r="F45" s="7" t="s">
        <v>1</v>
      </c>
      <c r="G45" s="33">
        <v>30</v>
      </c>
      <c r="H45" s="9" t="s">
        <v>66</v>
      </c>
      <c r="I45" s="83" t="s">
        <v>74</v>
      </c>
      <c r="J45" s="74"/>
      <c r="K45" s="74"/>
      <c r="L45" s="74"/>
      <c r="M45" s="74"/>
      <c r="N45" s="74"/>
      <c r="O45" s="84"/>
      <c r="P45" s="83" t="s">
        <v>76</v>
      </c>
      <c r="Q45" s="74"/>
      <c r="R45" s="74"/>
      <c r="S45" s="74"/>
      <c r="T45" s="74"/>
      <c r="U45" s="74"/>
      <c r="V45" s="84"/>
      <c r="W45" s="32">
        <v>20</v>
      </c>
      <c r="X45" s="9" t="s">
        <v>16</v>
      </c>
      <c r="Y45" s="12"/>
      <c r="Z45" s="9" t="s">
        <v>16</v>
      </c>
      <c r="AA45" s="12">
        <f t="shared" si="0"/>
        <v>20</v>
      </c>
      <c r="AB45" s="9" t="s">
        <v>16</v>
      </c>
      <c r="AC45" s="59">
        <f t="shared" si="1"/>
        <v>30000</v>
      </c>
      <c r="AD45" s="60"/>
      <c r="AE45" s="60"/>
      <c r="AF45" s="17" t="s">
        <v>7</v>
      </c>
    </row>
    <row r="46" spans="1:32" ht="24.9" customHeight="1">
      <c r="A46" s="32">
        <v>4</v>
      </c>
      <c r="B46" s="36" t="s">
        <v>1</v>
      </c>
      <c r="C46" s="33">
        <v>30</v>
      </c>
      <c r="D46" s="9" t="s">
        <v>66</v>
      </c>
      <c r="E46" s="32">
        <v>5</v>
      </c>
      <c r="F46" s="7" t="s">
        <v>1</v>
      </c>
      <c r="G46" s="33">
        <v>1</v>
      </c>
      <c r="H46" s="9" t="s">
        <v>66</v>
      </c>
      <c r="I46" s="83" t="s">
        <v>74</v>
      </c>
      <c r="J46" s="74"/>
      <c r="K46" s="74"/>
      <c r="L46" s="74"/>
      <c r="M46" s="74"/>
      <c r="N46" s="74"/>
      <c r="O46" s="84"/>
      <c r="P46" s="83" t="s">
        <v>76</v>
      </c>
      <c r="Q46" s="74"/>
      <c r="R46" s="74"/>
      <c r="S46" s="74"/>
      <c r="T46" s="74"/>
      <c r="U46" s="74"/>
      <c r="V46" s="84"/>
      <c r="W46" s="32">
        <v>20</v>
      </c>
      <c r="X46" s="9" t="s">
        <v>16</v>
      </c>
      <c r="Y46" s="12"/>
      <c r="Z46" s="9" t="s">
        <v>16</v>
      </c>
      <c r="AA46" s="12">
        <f t="shared" si="0"/>
        <v>20</v>
      </c>
      <c r="AB46" s="9" t="s">
        <v>16</v>
      </c>
      <c r="AC46" s="59">
        <f t="shared" si="1"/>
        <v>30000</v>
      </c>
      <c r="AD46" s="60"/>
      <c r="AE46" s="60"/>
      <c r="AF46" s="17" t="s">
        <v>7</v>
      </c>
    </row>
    <row r="47" spans="1:32" ht="24.9" customHeight="1">
      <c r="A47" s="12"/>
      <c r="B47" s="7" t="s">
        <v>1</v>
      </c>
      <c r="C47" s="7"/>
      <c r="D47" s="9" t="s">
        <v>66</v>
      </c>
      <c r="E47" s="12"/>
      <c r="F47" s="7" t="s">
        <v>1</v>
      </c>
      <c r="G47" s="7"/>
      <c r="H47" s="9" t="s">
        <v>66</v>
      </c>
      <c r="I47" s="41"/>
      <c r="J47" s="42"/>
      <c r="K47" s="42"/>
      <c r="L47" s="42"/>
      <c r="M47" s="42"/>
      <c r="N47" s="42"/>
      <c r="O47" s="58"/>
      <c r="P47" s="41"/>
      <c r="Q47" s="42"/>
      <c r="R47" s="42"/>
      <c r="S47" s="42"/>
      <c r="T47" s="42"/>
      <c r="U47" s="42"/>
      <c r="V47" s="58"/>
      <c r="W47" s="12"/>
      <c r="X47" s="9" t="s">
        <v>16</v>
      </c>
      <c r="Y47" s="12"/>
      <c r="Z47" s="9" t="s">
        <v>16</v>
      </c>
      <c r="AA47" s="12">
        <f t="shared" si="0"/>
        <v>0</v>
      </c>
      <c r="AB47" s="9" t="s">
        <v>16</v>
      </c>
      <c r="AC47" s="59">
        <f t="shared" si="1"/>
        <v>0</v>
      </c>
      <c r="AD47" s="60"/>
      <c r="AE47" s="60"/>
      <c r="AF47" s="17" t="s">
        <v>7</v>
      </c>
    </row>
    <row r="48" spans="1:32" ht="24.9" customHeight="1">
      <c r="A48" s="12"/>
      <c r="B48" s="7" t="s">
        <v>1</v>
      </c>
      <c r="C48" s="7"/>
      <c r="D48" s="9" t="s">
        <v>66</v>
      </c>
      <c r="E48" s="12"/>
      <c r="F48" s="7" t="s">
        <v>1</v>
      </c>
      <c r="G48" s="7"/>
      <c r="H48" s="9" t="s">
        <v>66</v>
      </c>
      <c r="I48" s="41"/>
      <c r="J48" s="42"/>
      <c r="K48" s="42"/>
      <c r="L48" s="42"/>
      <c r="M48" s="42"/>
      <c r="N48" s="42"/>
      <c r="O48" s="58"/>
      <c r="P48" s="41"/>
      <c r="Q48" s="42"/>
      <c r="R48" s="42"/>
      <c r="S48" s="42"/>
      <c r="T48" s="42"/>
      <c r="U48" s="42"/>
      <c r="V48" s="58"/>
      <c r="W48" s="12"/>
      <c r="X48" s="9" t="s">
        <v>16</v>
      </c>
      <c r="Y48" s="12"/>
      <c r="Z48" s="9" t="s">
        <v>16</v>
      </c>
      <c r="AA48" s="12">
        <f t="shared" si="0"/>
        <v>0</v>
      </c>
      <c r="AB48" s="9" t="s">
        <v>16</v>
      </c>
      <c r="AC48" s="59">
        <f t="shared" si="1"/>
        <v>0</v>
      </c>
      <c r="AD48" s="60"/>
      <c r="AE48" s="60"/>
      <c r="AF48" s="17" t="s">
        <v>7</v>
      </c>
    </row>
    <row r="49" spans="1:32" ht="24.9" customHeight="1">
      <c r="A49" s="12"/>
      <c r="B49" s="7" t="s">
        <v>1</v>
      </c>
      <c r="C49" s="7"/>
      <c r="D49" s="9" t="s">
        <v>66</v>
      </c>
      <c r="E49" s="12"/>
      <c r="F49" s="7" t="s">
        <v>1</v>
      </c>
      <c r="G49" s="7"/>
      <c r="H49" s="9" t="s">
        <v>66</v>
      </c>
      <c r="I49" s="41"/>
      <c r="J49" s="42"/>
      <c r="K49" s="42"/>
      <c r="L49" s="42"/>
      <c r="M49" s="42"/>
      <c r="N49" s="42"/>
      <c r="O49" s="58"/>
      <c r="P49" s="41"/>
      <c r="Q49" s="42"/>
      <c r="R49" s="42"/>
      <c r="S49" s="42"/>
      <c r="T49" s="42"/>
      <c r="U49" s="42"/>
      <c r="V49" s="58"/>
      <c r="W49" s="12"/>
      <c r="X49" s="9" t="s">
        <v>16</v>
      </c>
      <c r="Y49" s="12"/>
      <c r="Z49" s="9" t="s">
        <v>16</v>
      </c>
      <c r="AA49" s="12">
        <f t="shared" si="0"/>
        <v>0</v>
      </c>
      <c r="AB49" s="9" t="s">
        <v>16</v>
      </c>
      <c r="AC49" s="59">
        <f t="shared" si="1"/>
        <v>0</v>
      </c>
      <c r="AD49" s="60"/>
      <c r="AE49" s="60"/>
      <c r="AF49" s="17" t="s">
        <v>7</v>
      </c>
    </row>
    <row r="50" spans="1:32" ht="24.9" customHeight="1">
      <c r="A50" s="12"/>
      <c r="B50" s="7" t="s">
        <v>1</v>
      </c>
      <c r="C50" s="7"/>
      <c r="D50" s="9" t="s">
        <v>66</v>
      </c>
      <c r="E50" s="12"/>
      <c r="F50" s="7" t="s">
        <v>1</v>
      </c>
      <c r="G50" s="7"/>
      <c r="H50" s="9" t="s">
        <v>66</v>
      </c>
      <c r="I50" s="41"/>
      <c r="J50" s="42"/>
      <c r="K50" s="42"/>
      <c r="L50" s="42"/>
      <c r="M50" s="42"/>
      <c r="N50" s="42"/>
      <c r="O50" s="58"/>
      <c r="P50" s="41"/>
      <c r="Q50" s="42"/>
      <c r="R50" s="42"/>
      <c r="S50" s="42"/>
      <c r="T50" s="42"/>
      <c r="U50" s="42"/>
      <c r="V50" s="58"/>
      <c r="W50" s="12"/>
      <c r="X50" s="9" t="s">
        <v>16</v>
      </c>
      <c r="Y50" s="12"/>
      <c r="Z50" s="9" t="s">
        <v>16</v>
      </c>
      <c r="AA50" s="12">
        <f t="shared" si="0"/>
        <v>0</v>
      </c>
      <c r="AB50" s="9" t="s">
        <v>16</v>
      </c>
      <c r="AC50" s="59">
        <f t="shared" si="1"/>
        <v>0</v>
      </c>
      <c r="AD50" s="60"/>
      <c r="AE50" s="60"/>
      <c r="AF50" s="17" t="s">
        <v>7</v>
      </c>
    </row>
    <row r="51" spans="1:32" ht="24.9" customHeight="1">
      <c r="A51" s="12"/>
      <c r="B51" s="7" t="s">
        <v>1</v>
      </c>
      <c r="C51" s="7"/>
      <c r="D51" s="9" t="s">
        <v>66</v>
      </c>
      <c r="E51" s="12"/>
      <c r="F51" s="7" t="s">
        <v>1</v>
      </c>
      <c r="G51" s="7"/>
      <c r="H51" s="9" t="s">
        <v>66</v>
      </c>
      <c r="I51" s="41"/>
      <c r="J51" s="42"/>
      <c r="K51" s="42"/>
      <c r="L51" s="42"/>
      <c r="M51" s="42"/>
      <c r="N51" s="42"/>
      <c r="O51" s="58"/>
      <c r="P51" s="41"/>
      <c r="Q51" s="42"/>
      <c r="R51" s="42"/>
      <c r="S51" s="42"/>
      <c r="T51" s="42"/>
      <c r="U51" s="42"/>
      <c r="V51" s="58"/>
      <c r="W51" s="12"/>
      <c r="X51" s="9" t="s">
        <v>16</v>
      </c>
      <c r="Y51" s="12"/>
      <c r="Z51" s="9" t="s">
        <v>16</v>
      </c>
      <c r="AA51" s="12">
        <f t="shared" si="0"/>
        <v>0</v>
      </c>
      <c r="AB51" s="9" t="s">
        <v>16</v>
      </c>
      <c r="AC51" s="59">
        <f>_xlfn.IFS( AND(AA51&gt;=8,AA51&lt;=10),20000,
 AND(AA51&gt;=11,AA51&lt;=20),30000,
 AND(AA51&gt;=21,AA51&lt;=30),40000,
 AND(AA51&gt;=31,AA51&lt;=40),50000,
 AND(AA51&gt;=41,AA51&lt;=50),60000,
 AND(AA51&gt;=51,AA51&lt;=60),70000,
 AND(AA51&gt;=61,AA51&lt;=70),80000,
 AND(AA51&gt;=71,AA51&lt;=80),90000,
 TRUE,0)</f>
        <v>0</v>
      </c>
      <c r="AD51" s="60"/>
      <c r="AE51" s="60"/>
      <c r="AF51" s="17" t="s">
        <v>7</v>
      </c>
    </row>
    <row r="52" spans="1:32" ht="24.9" customHeight="1">
      <c r="A52" s="41" t="s">
        <v>67</v>
      </c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58"/>
      <c r="W52" s="12">
        <f>SUM(W43:W51)</f>
        <v>60</v>
      </c>
      <c r="X52" s="9" t="s">
        <v>16</v>
      </c>
      <c r="Y52" s="12">
        <f>SUM(Y43:Y51)</f>
        <v>0</v>
      </c>
      <c r="Z52" s="9" t="s">
        <v>16</v>
      </c>
      <c r="AA52" s="12">
        <f>SUM(AA43:AA51)</f>
        <v>60</v>
      </c>
      <c r="AB52" s="9" t="s">
        <v>16</v>
      </c>
      <c r="AC52" s="59">
        <f>SUM(AC43:AE51)</f>
        <v>100000</v>
      </c>
      <c r="AD52" s="60"/>
      <c r="AE52" s="60"/>
      <c r="AF52" s="17" t="s">
        <v>7</v>
      </c>
    </row>
    <row r="53" spans="1:32" ht="24.9" customHeight="1">
      <c r="A53" s="4" t="s">
        <v>68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</row>
    <row r="54" spans="1:32" ht="24.9" customHeight="1">
      <c r="A54" s="41" t="s">
        <v>43</v>
      </c>
      <c r="B54" s="42"/>
      <c r="C54" s="42"/>
      <c r="D54" s="58"/>
      <c r="E54" s="41" t="s">
        <v>60</v>
      </c>
      <c r="F54" s="42"/>
      <c r="G54" s="42"/>
      <c r="H54" s="58"/>
      <c r="I54" s="41" t="s">
        <v>61</v>
      </c>
      <c r="J54" s="42"/>
      <c r="K54" s="42"/>
      <c r="L54" s="42"/>
      <c r="M54" s="42"/>
      <c r="N54" s="42"/>
      <c r="O54" s="58"/>
      <c r="P54" s="41" t="s">
        <v>62</v>
      </c>
      <c r="Q54" s="42"/>
      <c r="R54" s="42"/>
      <c r="S54" s="42"/>
      <c r="T54" s="42"/>
      <c r="U54" s="42"/>
      <c r="V54" s="58"/>
      <c r="W54" s="41" t="s">
        <v>45</v>
      </c>
      <c r="X54" s="58"/>
      <c r="Y54" s="41" t="s">
        <v>63</v>
      </c>
      <c r="Z54" s="58"/>
      <c r="AA54" s="41" t="s">
        <v>64</v>
      </c>
      <c r="AB54" s="58"/>
      <c r="AC54" s="41" t="s">
        <v>65</v>
      </c>
      <c r="AD54" s="42"/>
      <c r="AE54" s="42"/>
      <c r="AF54" s="58"/>
    </row>
    <row r="55" spans="1:32" ht="24.9" customHeight="1">
      <c r="A55" s="32">
        <v>4</v>
      </c>
      <c r="B55" s="7" t="s">
        <v>1</v>
      </c>
      <c r="C55" s="33">
        <v>1</v>
      </c>
      <c r="D55" s="9" t="s">
        <v>66</v>
      </c>
      <c r="E55" s="32">
        <v>4</v>
      </c>
      <c r="F55" s="7" t="s">
        <v>1</v>
      </c>
      <c r="G55" s="33">
        <v>3</v>
      </c>
      <c r="H55" s="9" t="s">
        <v>66</v>
      </c>
      <c r="I55" s="83" t="s">
        <v>75</v>
      </c>
      <c r="J55" s="74"/>
      <c r="K55" s="74"/>
      <c r="L55" s="74"/>
      <c r="M55" s="74"/>
      <c r="N55" s="74"/>
      <c r="O55" s="84"/>
      <c r="P55" s="83" t="s">
        <v>77</v>
      </c>
      <c r="Q55" s="74"/>
      <c r="R55" s="74"/>
      <c r="S55" s="74"/>
      <c r="T55" s="74"/>
      <c r="U55" s="74"/>
      <c r="V55" s="84"/>
      <c r="W55" s="32">
        <v>10</v>
      </c>
      <c r="X55" s="9" t="s">
        <v>16</v>
      </c>
      <c r="Y55" s="12"/>
      <c r="Z55" s="9" t="s">
        <v>16</v>
      </c>
      <c r="AA55" s="12">
        <f>W55+Y55</f>
        <v>10</v>
      </c>
      <c r="AB55" s="9" t="s">
        <v>16</v>
      </c>
      <c r="AC55" s="59">
        <f>_xlfn.IFS( AND(AA55&gt;=8,AA55&lt;=10),20000,
 AND(AA55&gt;=11,AA55&lt;=20),30000,
 AND(AA55&gt;=21,AA55&lt;=30),40000,
 AND(AA55&gt;=31,AA55&lt;=40),50000,
 AND(AA55&gt;=41,AA55&lt;=50),60000,
 AND(AA55&gt;=51,AA55&lt;=60),70000,
 AND(AA55&gt;=61,AA55&lt;=70),80000,
 AND(AA55&gt;=71,AA55&lt;=80),90000,
 TRUE,0)</f>
        <v>20000</v>
      </c>
      <c r="AD55" s="60"/>
      <c r="AE55" s="60"/>
      <c r="AF55" s="17" t="s">
        <v>7</v>
      </c>
    </row>
    <row r="56" spans="1:32" ht="24.9" customHeight="1">
      <c r="A56" s="32">
        <v>4</v>
      </c>
      <c r="B56" s="7" t="s">
        <v>1</v>
      </c>
      <c r="C56" s="33">
        <v>30</v>
      </c>
      <c r="D56" s="9" t="s">
        <v>66</v>
      </c>
      <c r="E56" s="32">
        <v>5</v>
      </c>
      <c r="F56" s="7" t="s">
        <v>1</v>
      </c>
      <c r="G56" s="33">
        <v>2</v>
      </c>
      <c r="H56" s="9" t="s">
        <v>66</v>
      </c>
      <c r="I56" s="83" t="s">
        <v>75</v>
      </c>
      <c r="J56" s="74"/>
      <c r="K56" s="74"/>
      <c r="L56" s="74"/>
      <c r="M56" s="74"/>
      <c r="N56" s="74"/>
      <c r="O56" s="84"/>
      <c r="P56" s="83" t="s">
        <v>77</v>
      </c>
      <c r="Q56" s="74"/>
      <c r="R56" s="74"/>
      <c r="S56" s="74"/>
      <c r="T56" s="74"/>
      <c r="U56" s="74"/>
      <c r="V56" s="84"/>
      <c r="W56" s="32">
        <v>20</v>
      </c>
      <c r="X56" s="9" t="s">
        <v>16</v>
      </c>
      <c r="Y56" s="12"/>
      <c r="Z56" s="9" t="s">
        <v>16</v>
      </c>
      <c r="AA56" s="12">
        <f t="shared" ref="AA56:AA63" si="2">W56+Y56</f>
        <v>20</v>
      </c>
      <c r="AB56" s="9" t="s">
        <v>16</v>
      </c>
      <c r="AC56" s="59">
        <f t="shared" ref="AC56:AC63" si="3">_xlfn.IFS( AND(AA56&gt;=8,AA56&lt;=10),20000,
 AND(AA56&gt;=11,AA56&lt;=20),30000,
 AND(AA56&gt;=21,AA56&lt;=30),40000,
 AND(AA56&gt;=31,AA56&lt;=40),50000,
 AND(AA56&gt;=41,AA56&lt;=50),60000,
 AND(AA56&gt;=51,AA56&lt;=60),70000,
 AND(AA56&gt;=61,AA56&lt;=70),80000,
 AND(AA56&gt;=71,AA56&lt;=80),90000,
 TRUE,0)</f>
        <v>30000</v>
      </c>
      <c r="AD56" s="60"/>
      <c r="AE56" s="60"/>
      <c r="AF56" s="17" t="s">
        <v>7</v>
      </c>
    </row>
    <row r="57" spans="1:32" ht="24.9" customHeight="1">
      <c r="A57" s="12"/>
      <c r="B57" s="7" t="s">
        <v>1</v>
      </c>
      <c r="C57" s="7"/>
      <c r="D57" s="9" t="s">
        <v>66</v>
      </c>
      <c r="E57" s="12"/>
      <c r="F57" s="7" t="s">
        <v>1</v>
      </c>
      <c r="G57" s="7"/>
      <c r="H57" s="9" t="s">
        <v>66</v>
      </c>
      <c r="I57" s="41"/>
      <c r="J57" s="42"/>
      <c r="K57" s="42"/>
      <c r="L57" s="42"/>
      <c r="M57" s="42"/>
      <c r="N57" s="42"/>
      <c r="O57" s="58"/>
      <c r="P57" s="41"/>
      <c r="Q57" s="42"/>
      <c r="R57" s="42"/>
      <c r="S57" s="42"/>
      <c r="T57" s="42"/>
      <c r="U57" s="42"/>
      <c r="V57" s="58"/>
      <c r="W57" s="12"/>
      <c r="X57" s="9" t="s">
        <v>16</v>
      </c>
      <c r="Y57" s="12"/>
      <c r="Z57" s="9" t="s">
        <v>16</v>
      </c>
      <c r="AA57" s="12">
        <f t="shared" si="2"/>
        <v>0</v>
      </c>
      <c r="AB57" s="9" t="s">
        <v>16</v>
      </c>
      <c r="AC57" s="59">
        <f t="shared" si="3"/>
        <v>0</v>
      </c>
      <c r="AD57" s="60"/>
      <c r="AE57" s="60"/>
      <c r="AF57" s="17" t="s">
        <v>7</v>
      </c>
    </row>
    <row r="58" spans="1:32" ht="24.9" customHeight="1">
      <c r="A58" s="12"/>
      <c r="B58" s="7" t="s">
        <v>1</v>
      </c>
      <c r="C58" s="7"/>
      <c r="D58" s="9" t="s">
        <v>66</v>
      </c>
      <c r="E58" s="12"/>
      <c r="F58" s="7" t="s">
        <v>1</v>
      </c>
      <c r="G58" s="7"/>
      <c r="H58" s="9" t="s">
        <v>66</v>
      </c>
      <c r="I58" s="41"/>
      <c r="J58" s="42"/>
      <c r="K58" s="42"/>
      <c r="L58" s="42"/>
      <c r="M58" s="42"/>
      <c r="N58" s="42"/>
      <c r="O58" s="58"/>
      <c r="P58" s="41"/>
      <c r="Q58" s="42"/>
      <c r="R58" s="42"/>
      <c r="S58" s="42"/>
      <c r="T58" s="42"/>
      <c r="U58" s="42"/>
      <c r="V58" s="58"/>
      <c r="W58" s="12"/>
      <c r="X58" s="9" t="s">
        <v>16</v>
      </c>
      <c r="Y58" s="12"/>
      <c r="Z58" s="9" t="s">
        <v>16</v>
      </c>
      <c r="AA58" s="12">
        <f t="shared" si="2"/>
        <v>0</v>
      </c>
      <c r="AB58" s="9" t="s">
        <v>16</v>
      </c>
      <c r="AC58" s="59">
        <f t="shared" si="3"/>
        <v>0</v>
      </c>
      <c r="AD58" s="60"/>
      <c r="AE58" s="60"/>
      <c r="AF58" s="17" t="s">
        <v>7</v>
      </c>
    </row>
    <row r="59" spans="1:32" ht="24.9" customHeight="1">
      <c r="A59" s="12"/>
      <c r="B59" s="7" t="s">
        <v>1</v>
      </c>
      <c r="C59" s="7"/>
      <c r="D59" s="9" t="s">
        <v>66</v>
      </c>
      <c r="E59" s="12"/>
      <c r="F59" s="7" t="s">
        <v>1</v>
      </c>
      <c r="G59" s="7"/>
      <c r="H59" s="9" t="s">
        <v>66</v>
      </c>
      <c r="I59" s="41"/>
      <c r="J59" s="42"/>
      <c r="K59" s="42"/>
      <c r="L59" s="42"/>
      <c r="M59" s="42"/>
      <c r="N59" s="42"/>
      <c r="O59" s="58"/>
      <c r="P59" s="41"/>
      <c r="Q59" s="42"/>
      <c r="R59" s="42"/>
      <c r="S59" s="42"/>
      <c r="T59" s="42"/>
      <c r="U59" s="42"/>
      <c r="V59" s="58"/>
      <c r="W59" s="12"/>
      <c r="X59" s="9" t="s">
        <v>16</v>
      </c>
      <c r="Y59" s="12"/>
      <c r="Z59" s="9" t="s">
        <v>16</v>
      </c>
      <c r="AA59" s="12">
        <f t="shared" si="2"/>
        <v>0</v>
      </c>
      <c r="AB59" s="9" t="s">
        <v>16</v>
      </c>
      <c r="AC59" s="59">
        <f t="shared" si="3"/>
        <v>0</v>
      </c>
      <c r="AD59" s="60"/>
      <c r="AE59" s="60"/>
      <c r="AF59" s="17" t="s">
        <v>7</v>
      </c>
    </row>
    <row r="60" spans="1:32" ht="24.9" customHeight="1">
      <c r="A60" s="12"/>
      <c r="B60" s="7" t="s">
        <v>1</v>
      </c>
      <c r="C60" s="7"/>
      <c r="D60" s="9" t="s">
        <v>66</v>
      </c>
      <c r="E60" s="12"/>
      <c r="F60" s="7" t="s">
        <v>1</v>
      </c>
      <c r="G60" s="7"/>
      <c r="H60" s="9" t="s">
        <v>66</v>
      </c>
      <c r="I60" s="41"/>
      <c r="J60" s="42"/>
      <c r="K60" s="42"/>
      <c r="L60" s="42"/>
      <c r="M60" s="42"/>
      <c r="N60" s="42"/>
      <c r="O60" s="58"/>
      <c r="P60" s="41"/>
      <c r="Q60" s="42"/>
      <c r="R60" s="42"/>
      <c r="S60" s="42"/>
      <c r="T60" s="42"/>
      <c r="U60" s="42"/>
      <c r="V60" s="58"/>
      <c r="W60" s="12"/>
      <c r="X60" s="9" t="s">
        <v>16</v>
      </c>
      <c r="Y60" s="12"/>
      <c r="Z60" s="9" t="s">
        <v>16</v>
      </c>
      <c r="AA60" s="12">
        <f t="shared" si="2"/>
        <v>0</v>
      </c>
      <c r="AB60" s="9" t="s">
        <v>16</v>
      </c>
      <c r="AC60" s="59">
        <f t="shared" si="3"/>
        <v>0</v>
      </c>
      <c r="AD60" s="60"/>
      <c r="AE60" s="60"/>
      <c r="AF60" s="17" t="s">
        <v>7</v>
      </c>
    </row>
    <row r="61" spans="1:32" ht="24.9" customHeight="1">
      <c r="A61" s="12"/>
      <c r="B61" s="7" t="s">
        <v>1</v>
      </c>
      <c r="C61" s="7"/>
      <c r="D61" s="9" t="s">
        <v>66</v>
      </c>
      <c r="E61" s="12"/>
      <c r="F61" s="7" t="s">
        <v>1</v>
      </c>
      <c r="G61" s="7"/>
      <c r="H61" s="9" t="s">
        <v>66</v>
      </c>
      <c r="I61" s="41"/>
      <c r="J61" s="42"/>
      <c r="K61" s="42"/>
      <c r="L61" s="42"/>
      <c r="M61" s="42"/>
      <c r="N61" s="42"/>
      <c r="O61" s="58"/>
      <c r="P61" s="41"/>
      <c r="Q61" s="42"/>
      <c r="R61" s="42"/>
      <c r="S61" s="42"/>
      <c r="T61" s="42"/>
      <c r="U61" s="42"/>
      <c r="V61" s="58"/>
      <c r="W61" s="12"/>
      <c r="X61" s="9" t="s">
        <v>16</v>
      </c>
      <c r="Y61" s="12"/>
      <c r="Z61" s="9" t="s">
        <v>16</v>
      </c>
      <c r="AA61" s="12">
        <f t="shared" si="2"/>
        <v>0</v>
      </c>
      <c r="AB61" s="9" t="s">
        <v>16</v>
      </c>
      <c r="AC61" s="59">
        <f t="shared" si="3"/>
        <v>0</v>
      </c>
      <c r="AD61" s="60"/>
      <c r="AE61" s="60"/>
      <c r="AF61" s="17" t="s">
        <v>7</v>
      </c>
    </row>
    <row r="62" spans="1:32" ht="24.9" customHeight="1">
      <c r="A62" s="12"/>
      <c r="B62" s="7" t="s">
        <v>1</v>
      </c>
      <c r="C62" s="7"/>
      <c r="D62" s="9" t="s">
        <v>66</v>
      </c>
      <c r="E62" s="12"/>
      <c r="F62" s="7" t="s">
        <v>1</v>
      </c>
      <c r="G62" s="7"/>
      <c r="H62" s="9" t="s">
        <v>66</v>
      </c>
      <c r="I62" s="41"/>
      <c r="J62" s="42"/>
      <c r="K62" s="42"/>
      <c r="L62" s="42"/>
      <c r="M62" s="42"/>
      <c r="N62" s="42"/>
      <c r="O62" s="58"/>
      <c r="P62" s="41"/>
      <c r="Q62" s="42"/>
      <c r="R62" s="42"/>
      <c r="S62" s="42"/>
      <c r="T62" s="42"/>
      <c r="U62" s="42"/>
      <c r="V62" s="58"/>
      <c r="W62" s="12"/>
      <c r="X62" s="9" t="s">
        <v>16</v>
      </c>
      <c r="Y62" s="12"/>
      <c r="Z62" s="9" t="s">
        <v>16</v>
      </c>
      <c r="AA62" s="12">
        <f t="shared" si="2"/>
        <v>0</v>
      </c>
      <c r="AB62" s="9" t="s">
        <v>16</v>
      </c>
      <c r="AC62" s="59">
        <f t="shared" si="3"/>
        <v>0</v>
      </c>
      <c r="AD62" s="60"/>
      <c r="AE62" s="60"/>
      <c r="AF62" s="17" t="s">
        <v>7</v>
      </c>
    </row>
    <row r="63" spans="1:32" ht="24.9" customHeight="1">
      <c r="A63" s="12"/>
      <c r="B63" s="7" t="s">
        <v>1</v>
      </c>
      <c r="C63" s="7"/>
      <c r="D63" s="9" t="s">
        <v>66</v>
      </c>
      <c r="E63" s="12"/>
      <c r="F63" s="7" t="s">
        <v>1</v>
      </c>
      <c r="G63" s="7"/>
      <c r="H63" s="9" t="s">
        <v>66</v>
      </c>
      <c r="I63" s="41"/>
      <c r="J63" s="42"/>
      <c r="K63" s="42"/>
      <c r="L63" s="42"/>
      <c r="M63" s="42"/>
      <c r="N63" s="42"/>
      <c r="O63" s="58"/>
      <c r="P63" s="41"/>
      <c r="Q63" s="42"/>
      <c r="R63" s="42"/>
      <c r="S63" s="42"/>
      <c r="T63" s="42"/>
      <c r="U63" s="42"/>
      <c r="V63" s="58"/>
      <c r="W63" s="12"/>
      <c r="X63" s="9" t="s">
        <v>16</v>
      </c>
      <c r="Y63" s="12"/>
      <c r="Z63" s="9" t="s">
        <v>16</v>
      </c>
      <c r="AA63" s="12">
        <f t="shared" si="2"/>
        <v>0</v>
      </c>
      <c r="AB63" s="9" t="s">
        <v>16</v>
      </c>
      <c r="AC63" s="59">
        <f t="shared" si="3"/>
        <v>0</v>
      </c>
      <c r="AD63" s="60"/>
      <c r="AE63" s="60"/>
      <c r="AF63" s="17" t="s">
        <v>7</v>
      </c>
    </row>
    <row r="64" spans="1:32" ht="24.9" customHeight="1">
      <c r="A64" s="41" t="s">
        <v>67</v>
      </c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58"/>
      <c r="W64" s="12">
        <f>SUM(W55:W63)</f>
        <v>30</v>
      </c>
      <c r="X64" s="9" t="s">
        <v>16</v>
      </c>
      <c r="Y64" s="12">
        <f>SUM(Y55:Y63)</f>
        <v>0</v>
      </c>
      <c r="Z64" s="9" t="s">
        <v>16</v>
      </c>
      <c r="AA64" s="12">
        <f>SUM(AA55:AA63)</f>
        <v>30</v>
      </c>
      <c r="AB64" s="9" t="s">
        <v>16</v>
      </c>
      <c r="AC64" s="59">
        <f>SUM(AC55:AE63)</f>
        <v>50000</v>
      </c>
      <c r="AD64" s="60"/>
      <c r="AE64" s="60"/>
      <c r="AF64" s="17" t="s">
        <v>7</v>
      </c>
    </row>
    <row r="65" spans="1:30" ht="24.9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ht="24.9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30" ht="24.9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pans="1:30" ht="24.9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</row>
    <row r="69" spans="1:30" ht="24.9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</row>
    <row r="70" spans="1:30" ht="24.9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</row>
    <row r="71" spans="1:30" ht="24.9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</row>
    <row r="72" spans="1:30" ht="24.9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</row>
    <row r="73" spans="1:30" ht="24.9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</row>
    <row r="74" spans="1:30" ht="24.9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</row>
    <row r="75" spans="1:30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</row>
    <row r="76" spans="1:30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</row>
    <row r="77" spans="1:30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</row>
    <row r="78" spans="1:30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</row>
    <row r="79" spans="1:30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</row>
    <row r="80" spans="1:3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</row>
    <row r="81" spans="1:30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</row>
    <row r="82" spans="1:30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</row>
    <row r="83" spans="1:30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</row>
    <row r="84" spans="1:30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</row>
    <row r="85" spans="1:30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</row>
    <row r="86" spans="1:30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</row>
    <row r="87" spans="1:30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</row>
    <row r="88" spans="1:30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</row>
    <row r="89" spans="1:30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</row>
    <row r="90" spans="1:3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</row>
    <row r="91" spans="1:30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</row>
    <row r="92" spans="1:30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</row>
    <row r="93" spans="1:30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</row>
    <row r="94" spans="1:30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</row>
    <row r="95" spans="1:30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</row>
    <row r="96" spans="1:30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</row>
    <row r="97" spans="1:30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</row>
    <row r="98" spans="1:30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</row>
    <row r="99" spans="1:30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</row>
    <row r="100" spans="1:3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</row>
    <row r="101" spans="1:30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</row>
    <row r="102" spans="1:30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</row>
    <row r="103" spans="1:30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</row>
    <row r="104" spans="1:30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</row>
    <row r="105" spans="1:30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</row>
    <row r="106" spans="1:30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</row>
    <row r="107" spans="1:30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</row>
    <row r="108" spans="1:30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</row>
    <row r="109" spans="1:30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</row>
    <row r="110" spans="1:3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</row>
    <row r="111" spans="1:30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</row>
    <row r="112" spans="1:30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</row>
    <row r="113" spans="1:30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</row>
    <row r="114" spans="1:30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</row>
  </sheetData>
  <mergeCells count="116">
    <mergeCell ref="A64:V64"/>
    <mergeCell ref="AC64:AE64"/>
    <mergeCell ref="K19:L19"/>
    <mergeCell ref="O39:P39"/>
    <mergeCell ref="R39:S39"/>
    <mergeCell ref="I62:O62"/>
    <mergeCell ref="P62:V62"/>
    <mergeCell ref="AC62:AE62"/>
    <mergeCell ref="I63:O63"/>
    <mergeCell ref="P63:V63"/>
    <mergeCell ref="AC63:AE63"/>
    <mergeCell ref="I60:O60"/>
    <mergeCell ref="P60:V60"/>
    <mergeCell ref="AC60:AE60"/>
    <mergeCell ref="I61:O61"/>
    <mergeCell ref="P61:V61"/>
    <mergeCell ref="AC61:AE61"/>
    <mergeCell ref="I58:O58"/>
    <mergeCell ref="P58:V58"/>
    <mergeCell ref="AC58:AE58"/>
    <mergeCell ref="I59:O59"/>
    <mergeCell ref="P59:V59"/>
    <mergeCell ref="AC59:AE59"/>
    <mergeCell ref="I56:O56"/>
    <mergeCell ref="P56:V56"/>
    <mergeCell ref="AC56:AE56"/>
    <mergeCell ref="I57:O57"/>
    <mergeCell ref="P57:V57"/>
    <mergeCell ref="AC57:AE57"/>
    <mergeCell ref="Y54:Z54"/>
    <mergeCell ref="AA54:AB54"/>
    <mergeCell ref="AC54:AF54"/>
    <mergeCell ref="I55:O55"/>
    <mergeCell ref="P55:V55"/>
    <mergeCell ref="AC55:AE55"/>
    <mergeCell ref="I51:O51"/>
    <mergeCell ref="P51:V51"/>
    <mergeCell ref="AC51:AE51"/>
    <mergeCell ref="A52:V52"/>
    <mergeCell ref="AC52:AE52"/>
    <mergeCell ref="A54:D54"/>
    <mergeCell ref="E54:H54"/>
    <mergeCell ref="I54:O54"/>
    <mergeCell ref="P54:V54"/>
    <mergeCell ref="W54:X54"/>
    <mergeCell ref="I49:O49"/>
    <mergeCell ref="P49:V49"/>
    <mergeCell ref="AC49:AE49"/>
    <mergeCell ref="I50:O50"/>
    <mergeCell ref="P50:V50"/>
    <mergeCell ref="AC50:AE50"/>
    <mergeCell ref="I47:O47"/>
    <mergeCell ref="P47:V47"/>
    <mergeCell ref="AC47:AE47"/>
    <mergeCell ref="I48:O48"/>
    <mergeCell ref="P48:V48"/>
    <mergeCell ref="AC48:AE48"/>
    <mergeCell ref="I45:O45"/>
    <mergeCell ref="P45:V45"/>
    <mergeCell ref="AC45:AE45"/>
    <mergeCell ref="I46:O46"/>
    <mergeCell ref="P46:V46"/>
    <mergeCell ref="AC46:AE46"/>
    <mergeCell ref="AA42:AB42"/>
    <mergeCell ref="AC42:AF42"/>
    <mergeCell ref="I43:O43"/>
    <mergeCell ref="P43:V43"/>
    <mergeCell ref="AC43:AE43"/>
    <mergeCell ref="I44:O44"/>
    <mergeCell ref="P44:V44"/>
    <mergeCell ref="AC44:AE44"/>
    <mergeCell ref="B37:AE37"/>
    <mergeCell ref="A39:E39"/>
    <mergeCell ref="A40:E40"/>
    <mergeCell ref="F40:AF40"/>
    <mergeCell ref="A42:D42"/>
    <mergeCell ref="E42:H42"/>
    <mergeCell ref="I42:O42"/>
    <mergeCell ref="P42:V42"/>
    <mergeCell ref="W42:X42"/>
    <mergeCell ref="Y42:Z42"/>
    <mergeCell ref="A23:G24"/>
    <mergeCell ref="H23:K23"/>
    <mergeCell ref="M23:S23"/>
    <mergeCell ref="U23:AF24"/>
    <mergeCell ref="H24:K24"/>
    <mergeCell ref="M24:S24"/>
    <mergeCell ref="Y21:AA21"/>
    <mergeCell ref="AB21:AE21"/>
    <mergeCell ref="A22:G22"/>
    <mergeCell ref="H22:J22"/>
    <mergeCell ref="K22:M22"/>
    <mergeCell ref="N22:X22"/>
    <mergeCell ref="Y22:AA22"/>
    <mergeCell ref="AB22:AE22"/>
    <mergeCell ref="X2:Y2"/>
    <mergeCell ref="AA2:AB2"/>
    <mergeCell ref="AD2:AE2"/>
    <mergeCell ref="R7:AF7"/>
    <mergeCell ref="R8:AF8"/>
    <mergeCell ref="R9:AF9"/>
    <mergeCell ref="A20:G20"/>
    <mergeCell ref="J20:K20"/>
    <mergeCell ref="A21:G21"/>
    <mergeCell ref="H21:J21"/>
    <mergeCell ref="K21:M21"/>
    <mergeCell ref="N21:X21"/>
    <mergeCell ref="A11:AF11"/>
    <mergeCell ref="A16:G16"/>
    <mergeCell ref="A17:G18"/>
    <mergeCell ref="N17:AF18"/>
    <mergeCell ref="H18:M18"/>
    <mergeCell ref="A19:G19"/>
    <mergeCell ref="N19:O19"/>
    <mergeCell ref="Q19:R19"/>
    <mergeCell ref="W19:X19"/>
  </mergeCells>
  <phoneticPr fontId="2"/>
  <conditionalFormatting sqref="A43:A51 I43:I51 P43:P51 W43:W51 I55:I63 P55:P63 W55:W63">
    <cfRule type="containsBlanks" dxfId="18" priority="17">
      <formula>LEN(TRIM(A43))=0</formula>
    </cfRule>
  </conditionalFormatting>
  <conditionalFormatting sqref="C13 E13 G13 T13">
    <cfRule type="containsBlanks" dxfId="17" priority="9">
      <formula>LEN(TRIM(C13))=0</formula>
    </cfRule>
  </conditionalFormatting>
  <conditionalFormatting sqref="C43:C51">
    <cfRule type="containsBlanks" dxfId="16" priority="16">
      <formula>LEN(TRIM(C43))=0</formula>
    </cfRule>
  </conditionalFormatting>
  <conditionalFormatting sqref="E43:E51 G43:G51">
    <cfRule type="containsBlanks" dxfId="15" priority="15">
      <formula>LEN(TRIM(E43))=0</formula>
    </cfRule>
  </conditionalFormatting>
  <conditionalFormatting sqref="F40:AF40">
    <cfRule type="containsBlanks" dxfId="14" priority="1">
      <formula>LEN(TRIM(F40))=0</formula>
    </cfRule>
  </conditionalFormatting>
  <conditionalFormatting sqref="H18:M18">
    <cfRule type="containsBlanks" dxfId="13" priority="4">
      <formula>LEN(TRIM(H18))=0</formula>
    </cfRule>
  </conditionalFormatting>
  <conditionalFormatting sqref="H16:AF16">
    <cfRule type="expression" dxfId="12" priority="10">
      <formula>IF(OR($AD$15=TRUE,$AE$15=TRUE),FALSE,TRUE)</formula>
    </cfRule>
  </conditionalFormatting>
  <conditionalFormatting sqref="J20">
    <cfRule type="containsBlanks" dxfId="11" priority="8">
      <formula>LEN(TRIM(J20))=0</formula>
    </cfRule>
  </conditionalFormatting>
  <conditionalFormatting sqref="K19">
    <cfRule type="containsBlanks" dxfId="10" priority="7">
      <formula>LEN(TRIM(K19))=0</formula>
    </cfRule>
  </conditionalFormatting>
  <conditionalFormatting sqref="N17 N19 Q19">
    <cfRule type="containsBlanks" dxfId="9" priority="13">
      <formula>LEN(TRIM(N17))=0</formula>
    </cfRule>
  </conditionalFormatting>
  <conditionalFormatting sqref="N21:X22">
    <cfRule type="containsBlanks" dxfId="8" priority="2">
      <formula>LEN(TRIM(N21))=0</formula>
    </cfRule>
  </conditionalFormatting>
  <conditionalFormatting sqref="O39 R39">
    <cfRule type="containsBlanks" dxfId="7" priority="6">
      <formula>LEN(TRIM(O39))=0</formula>
    </cfRule>
  </conditionalFormatting>
  <conditionalFormatting sqref="P20">
    <cfRule type="containsBlanks" dxfId="6" priority="3">
      <formula>LEN(TRIM(P20))=0</formula>
    </cfRule>
  </conditionalFormatting>
  <conditionalFormatting sqref="R7:R9">
    <cfRule type="containsBlanks" dxfId="5" priority="18">
      <formula>LEN(TRIM(R7))=0</formula>
    </cfRule>
  </conditionalFormatting>
  <conditionalFormatting sqref="W19">
    <cfRule type="containsBlanks" dxfId="4" priority="11">
      <formula>LEN(TRIM(W19))=0</formula>
    </cfRule>
  </conditionalFormatting>
  <conditionalFormatting sqref="X2 AA2 AD2">
    <cfRule type="containsBlanks" dxfId="3" priority="5">
      <formula>LEN(TRIM(X2))=0</formula>
    </cfRule>
  </conditionalFormatting>
  <conditionalFormatting sqref="Y43:Y51 A55:A63 C55:C63 E55:E63 G55:G63 Y55:Y63">
    <cfRule type="containsBlanks" dxfId="2" priority="14">
      <formula>LEN(TRIM(A43))=0</formula>
    </cfRule>
  </conditionalFormatting>
  <conditionalFormatting sqref="AB21:AB22">
    <cfRule type="containsBlanks" dxfId="1" priority="12">
      <formula>LEN(TRIM(AB21))=0</formula>
    </cfRule>
  </conditionalFormatting>
  <conditionalFormatting sqref="AJ5">
    <cfRule type="expression" dxfId="0" priority="19">
      <formula>$W$2=""</formula>
    </cfRule>
  </conditionalFormatting>
  <pageMargins left="0.7" right="0.7" top="0.75" bottom="0.75" header="0.3" footer="0.3"/>
  <pageSetup paperSize="9" scale="93" orientation="portrait" r:id="rId1"/>
  <rowBreaks count="1" manualBreakCount="1">
    <brk id="33" min="1" max="3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10</xdr:col>
                    <xdr:colOff>0</xdr:colOff>
                    <xdr:row>15</xdr:row>
                    <xdr:rowOff>30480</xdr:rowOff>
                  </from>
                  <to>
                    <xdr:col>11</xdr:col>
                    <xdr:colOff>76200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20</xdr:col>
                    <xdr:colOff>182880</xdr:colOff>
                    <xdr:row>15</xdr:row>
                    <xdr:rowOff>30480</xdr:rowOff>
                  </from>
                  <to>
                    <xdr:col>22</xdr:col>
                    <xdr:colOff>83820</xdr:colOff>
                    <xdr:row>15</xdr:row>
                    <xdr:rowOff>274320</xdr:rowOff>
                  </to>
                </anchor>
              </controlPr>
            </control>
          </mc:Choice>
        </mc:AlternateContent>
      </controls>
    </mc:Choice>
  </mc:AlternateContent>
</worksheet>
</file>